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350" tabRatio="768" activeTab="5"/>
  </bookViews>
  <sheets>
    <sheet name="souhrn pokut" sheetId="1" r:id="rId1"/>
    <sheet name="střelci" sheetId="2" r:id="rId2"/>
    <sheet name="slušnost" sheetId="3" r:id="rId3"/>
    <sheet name="hráči,zranění,diváci" sheetId="4" r:id="rId4"/>
    <sheet name="diváci-pokračování" sheetId="5" r:id="rId5"/>
    <sheet name="karty, soupisky" sheetId="6" r:id="rId6"/>
    <sheet name="soupisky" sheetId="7" state="hidden" r:id="rId7"/>
    <sheet name="NEJ" sheetId="8" r:id="rId8"/>
    <sheet name="pomocný" sheetId="9" r:id="rId9"/>
  </sheets>
  <externalReferences>
    <externalReference r:id="rId12"/>
  </externalReferences>
  <definedNames>
    <definedName name="HTML_CodePage" hidden="1">1250</definedName>
    <definedName name="HTML_Control" hidden="1">{"'karty'!$A$902:$F$941","'karty'!$A$827:$F$870","'karty'!$A$942:$F$974"}</definedName>
    <definedName name="HTML_Description" hidden="1">""</definedName>
    <definedName name="HTML_Email" hidden="1">""</definedName>
    <definedName name="HTML_Header" hidden="1">"soupiska 2. liga muži B"</definedName>
    <definedName name="HTML_LastUpdate" hidden="1">"10.7.2005"</definedName>
    <definedName name="HTML_LineAfter" hidden="1">FALSE</definedName>
    <definedName name="HTML_LineBefore" hidden="1">FALSE</definedName>
    <definedName name="HTML_Name" hidden="1">"Lubošek Dlouhý"</definedName>
    <definedName name="HTML_OBDlg2" hidden="1">TRUE</definedName>
    <definedName name="HTML_OBDlg4" hidden="1">TRUE</definedName>
    <definedName name="HTML_OS" hidden="1">0</definedName>
    <definedName name="HTML_PathFile" hidden="1">"D:\házená\e\2LBsoup.htm"</definedName>
    <definedName name="HTML_Title" hidden="1">"soupiska 2. liga muži B"</definedName>
    <definedName name="TABLE" localSheetId="3">'hráči,zranění,diváci'!#REF!</definedName>
    <definedName name="TABLE" localSheetId="8">'pomocný'!#REF!</definedName>
    <definedName name="TABLE" localSheetId="1">'střelci'!#REF!</definedName>
    <definedName name="TABLE_10" localSheetId="8">'pomocný'!#REF!</definedName>
    <definedName name="TABLE_11" localSheetId="8">'pomocný'!#REF!</definedName>
    <definedName name="TABLE_12" localSheetId="8">'pomocný'!#REF!</definedName>
    <definedName name="TABLE_13" localSheetId="8">'pomocný'!#REF!</definedName>
    <definedName name="TABLE_14" localSheetId="8">'pomocný'!#REF!</definedName>
    <definedName name="TABLE_15" localSheetId="8">'pomocný'!#REF!</definedName>
    <definedName name="TABLE_16" localSheetId="8">'pomocný'!#REF!</definedName>
    <definedName name="TABLE_17" localSheetId="8">'pomocný'!#REF!</definedName>
    <definedName name="TABLE_18" localSheetId="8">'pomocný'!#REF!</definedName>
    <definedName name="TABLE_19" localSheetId="8">'pomocný'!#REF!</definedName>
    <definedName name="TABLE_2" localSheetId="8">'pomocný'!#REF!</definedName>
    <definedName name="TABLE_2" localSheetId="1">'střelci'!#REF!</definedName>
    <definedName name="TABLE_20" localSheetId="8">'pomocný'!#REF!</definedName>
    <definedName name="TABLE_21" localSheetId="8">'pomocný'!#REF!</definedName>
    <definedName name="TABLE_22" localSheetId="8">'pomocný'!#REF!</definedName>
    <definedName name="TABLE_23" localSheetId="8">'pomocný'!#REF!</definedName>
    <definedName name="TABLE_24" localSheetId="8">'pomocný'!#REF!</definedName>
    <definedName name="TABLE_25" localSheetId="8">'pomocný'!#REF!</definedName>
    <definedName name="TABLE_26" localSheetId="8">'pomocný'!#REF!</definedName>
    <definedName name="TABLE_27" localSheetId="8">'pomocný'!#REF!</definedName>
    <definedName name="TABLE_28" localSheetId="8">'pomocný'!#REF!</definedName>
    <definedName name="TABLE_29" localSheetId="8">'pomocný'!#REF!</definedName>
    <definedName name="TABLE_3" localSheetId="8">'pomocný'!#REF!</definedName>
    <definedName name="TABLE_3" localSheetId="1">'střelci'!#REF!</definedName>
    <definedName name="TABLE_30" localSheetId="8">'pomocný'!#REF!</definedName>
    <definedName name="TABLE_31" localSheetId="8">'pomocný'!#REF!</definedName>
    <definedName name="TABLE_32" localSheetId="8">'pomocný'!#REF!</definedName>
    <definedName name="TABLE_33" localSheetId="8">'pomocný'!#REF!</definedName>
    <definedName name="TABLE_34" localSheetId="8">'pomocný'!#REF!</definedName>
    <definedName name="TABLE_35" localSheetId="8">'pomocný'!#REF!</definedName>
    <definedName name="TABLE_36" localSheetId="8">'pomocný'!#REF!</definedName>
    <definedName name="TABLE_37" localSheetId="8">'pomocný'!#REF!</definedName>
    <definedName name="TABLE_38" localSheetId="8">'pomocný'!#REF!</definedName>
    <definedName name="TABLE_39" localSheetId="8">'pomocný'!#REF!</definedName>
    <definedName name="TABLE_4" localSheetId="8">'pomocný'!#REF!</definedName>
    <definedName name="TABLE_4" localSheetId="1">'střelci'!#REF!</definedName>
    <definedName name="TABLE_40" localSheetId="8">'pomocný'!#REF!</definedName>
    <definedName name="TABLE_41" localSheetId="8">'pomocný'!#REF!</definedName>
    <definedName name="TABLE_42" localSheetId="8">'pomocný'!#REF!</definedName>
    <definedName name="TABLE_43" localSheetId="8">'pomocný'!#REF!</definedName>
    <definedName name="TABLE_44" localSheetId="8">'pomocný'!#REF!</definedName>
    <definedName name="TABLE_45" localSheetId="8">'pomocný'!#REF!</definedName>
    <definedName name="TABLE_46" localSheetId="8">'pomocný'!#REF!</definedName>
    <definedName name="TABLE_47" localSheetId="8">'pomocný'!#REF!</definedName>
    <definedName name="TABLE_48" localSheetId="8">'pomocný'!#REF!</definedName>
    <definedName name="TABLE_49" localSheetId="8">'pomocný'!#REF!</definedName>
    <definedName name="TABLE_5" localSheetId="8">'pomocný'!#REF!</definedName>
    <definedName name="TABLE_50" localSheetId="8">'pomocný'!#REF!</definedName>
    <definedName name="TABLE_51" localSheetId="8">'pomocný'!#REF!</definedName>
    <definedName name="TABLE_52" localSheetId="8">'pomocný'!#REF!</definedName>
    <definedName name="TABLE_53" localSheetId="8">'pomocný'!#REF!</definedName>
    <definedName name="TABLE_54" localSheetId="8">'pomocný'!#REF!</definedName>
    <definedName name="TABLE_55" localSheetId="8">'pomocný'!#REF!</definedName>
    <definedName name="TABLE_56" localSheetId="8">'pomocný'!#REF!</definedName>
    <definedName name="TABLE_6" localSheetId="8">'pomocný'!#REF!</definedName>
    <definedName name="TABLE_7" localSheetId="8">'pomocný'!#REF!</definedName>
    <definedName name="TABLE_8" localSheetId="8">'pomocný'!#REF!</definedName>
    <definedName name="TABLE_9" localSheetId="8">'pomocný'!#REF!</definedName>
  </definedNames>
  <calcPr fullCalcOnLoad="1"/>
</workbook>
</file>

<file path=xl/sharedStrings.xml><?xml version="1.0" encoding="utf-8"?>
<sst xmlns="http://schemas.openxmlformats.org/spreadsheetml/2006/main" count="2398" uniqueCount="952">
  <si>
    <t>Jméno, příjmení</t>
  </si>
  <si>
    <t>oddíl</t>
  </si>
  <si>
    <t>počet branek</t>
  </si>
  <si>
    <t>průměr na utkání</t>
  </si>
  <si>
    <t>II.liga muži A</t>
  </si>
  <si>
    <t>II.liga muži B</t>
  </si>
  <si>
    <t>Bodování:</t>
  </si>
  <si>
    <t>ŽK</t>
  </si>
  <si>
    <t>ČK</t>
  </si>
  <si>
    <t>OT</t>
  </si>
  <si>
    <t>body celkem</t>
  </si>
  <si>
    <t>neukáznění</t>
  </si>
  <si>
    <t xml:space="preserve"> celkem doma</t>
  </si>
  <si>
    <t xml:space="preserve"> průměr</t>
  </si>
  <si>
    <t>celkem venku</t>
  </si>
  <si>
    <t xml:space="preserve">průměr </t>
  </si>
  <si>
    <t>TJ Šr. Žatec</t>
  </si>
  <si>
    <t>SK Chomutov NH</t>
  </si>
  <si>
    <t>SSK Vítkovice</t>
  </si>
  <si>
    <t>Sokol Dobruška</t>
  </si>
  <si>
    <t>SK Studénka</t>
  </si>
  <si>
    <t>SK HN Klášterec</t>
  </si>
  <si>
    <t>TJ Přeštice</t>
  </si>
  <si>
    <t>Jiskra Humpolec</t>
  </si>
  <si>
    <t>č. reg.</t>
  </si>
  <si>
    <t>hráčka</t>
  </si>
  <si>
    <t>Žluté karty</t>
  </si>
  <si>
    <t>Červené karty</t>
  </si>
  <si>
    <t>hráč</t>
  </si>
  <si>
    <t>datum</t>
  </si>
  <si>
    <t>čas</t>
  </si>
  <si>
    <t>Kolařík Tomáš</t>
  </si>
  <si>
    <t>Totzauer Marek</t>
  </si>
  <si>
    <t>Pokorný Přemysl</t>
  </si>
  <si>
    <t>Pavlík Tomáš</t>
  </si>
  <si>
    <t>Mikolášek Jiří</t>
  </si>
  <si>
    <t>Nový Jan</t>
  </si>
  <si>
    <t>Volek Michal</t>
  </si>
  <si>
    <t>Liška Roman</t>
  </si>
  <si>
    <t>Suda Ladislav</t>
  </si>
  <si>
    <t>Volf Josef</t>
  </si>
  <si>
    <t>Šinágl Ladislav</t>
  </si>
  <si>
    <t>Touš Pavel</t>
  </si>
  <si>
    <t>Kotyza Frantiček</t>
  </si>
  <si>
    <t>Korb Jan</t>
  </si>
  <si>
    <t>Souček Pavel</t>
  </si>
  <si>
    <t>ing.Kroc Miroslav</t>
  </si>
  <si>
    <t>Alexa Bohumil</t>
  </si>
  <si>
    <t>Bystřický Milan</t>
  </si>
  <si>
    <t>Horák Jiří</t>
  </si>
  <si>
    <t>Hyneček Lukáš</t>
  </si>
  <si>
    <t>Vaněk Pavel</t>
  </si>
  <si>
    <t>Liška Radek</t>
  </si>
  <si>
    <t>osobní tresty (vyloučení do konce utkání) - 10 bodů, červené karty - 5 bodů,</t>
  </si>
  <si>
    <t>Totzauer Michal</t>
  </si>
  <si>
    <t>Dach Jan</t>
  </si>
  <si>
    <t>Lev Josef</t>
  </si>
  <si>
    <t>Matoušík Radomír</t>
  </si>
  <si>
    <t>Ibl Rudolf</t>
  </si>
  <si>
    <t>Primas Petr</t>
  </si>
  <si>
    <t>Stříž Ivan</t>
  </si>
  <si>
    <t>Martínek Vladimír</t>
  </si>
  <si>
    <t>Hrubec Miroslav</t>
  </si>
  <si>
    <t>Kalčík Miloš</t>
  </si>
  <si>
    <t>Hejl Zdeněk</t>
  </si>
  <si>
    <t>Škabrada Milan</t>
  </si>
  <si>
    <t>Jarkovský Jiří</t>
  </si>
  <si>
    <t>I. liga ženy</t>
  </si>
  <si>
    <t>I. liga muži</t>
  </si>
  <si>
    <t>Celkem</t>
  </si>
  <si>
    <t>č. u.</t>
  </si>
  <si>
    <t>Rosenzweig Petr</t>
  </si>
  <si>
    <t>Honusek Zdeněk</t>
  </si>
  <si>
    <t>Jurina Aleš</t>
  </si>
  <si>
    <t>Zeman Karel</t>
  </si>
  <si>
    <t>Škrábek Josef</t>
  </si>
  <si>
    <r>
      <t>Nej</t>
    </r>
    <r>
      <rPr>
        <sz val="10"/>
        <rFont val="Arial CE"/>
        <family val="0"/>
      </rPr>
      <t>neslušnější utkání</t>
    </r>
  </si>
  <si>
    <r>
      <t xml:space="preserve">Utkání s </t>
    </r>
    <r>
      <rPr>
        <b/>
        <sz val="10"/>
        <rFont val="Arial CE"/>
        <family val="2"/>
      </rPr>
      <t>nej</t>
    </r>
    <r>
      <rPr>
        <sz val="10"/>
        <rFont val="Arial CE"/>
        <family val="0"/>
      </rPr>
      <t>větším počtem diváků</t>
    </r>
  </si>
  <si>
    <r>
      <t xml:space="preserve">Utkání s </t>
    </r>
    <r>
      <rPr>
        <b/>
        <sz val="10"/>
        <rFont val="Arial CE"/>
        <family val="2"/>
      </rPr>
      <t>nej</t>
    </r>
    <r>
      <rPr>
        <sz val="10"/>
        <rFont val="Arial CE"/>
        <family val="0"/>
      </rPr>
      <t>menším počtem diváků</t>
    </r>
  </si>
  <si>
    <r>
      <t>Nej</t>
    </r>
    <r>
      <rPr>
        <sz val="10"/>
        <rFont val="Arial CE"/>
        <family val="0"/>
      </rPr>
      <t>trestanější hráči</t>
    </r>
  </si>
  <si>
    <t>Rada Zdeněk</t>
  </si>
  <si>
    <t>14.30</t>
  </si>
  <si>
    <t>Vinkelhofer David</t>
  </si>
  <si>
    <t>Smetana Ondřej</t>
  </si>
  <si>
    <t>Zavadil František</t>
  </si>
  <si>
    <t>Jech Jiří</t>
  </si>
  <si>
    <t>Hartmann Jan</t>
  </si>
  <si>
    <t xml:space="preserve">  9:30</t>
  </si>
  <si>
    <t>Sviták Tomáš</t>
  </si>
  <si>
    <t>Benda Martin</t>
  </si>
  <si>
    <t>Toman Josef</t>
  </si>
  <si>
    <t>Čihák Václav</t>
  </si>
  <si>
    <t>Junek Tomáš</t>
  </si>
  <si>
    <t>Lev Martin</t>
  </si>
  <si>
    <t>Hirman Pavel</t>
  </si>
  <si>
    <t>Vavřík Václav</t>
  </si>
  <si>
    <t>Nosek Ondřej</t>
  </si>
  <si>
    <t>Tichý Josef</t>
  </si>
  <si>
    <t>Viktora Jan</t>
  </si>
  <si>
    <t>Řehoř Roman</t>
  </si>
  <si>
    <t>Slota Michal</t>
  </si>
  <si>
    <t xml:space="preserve">  9:15</t>
  </si>
  <si>
    <t>Rechtberger Pavel</t>
  </si>
  <si>
    <t>Hulín Roman</t>
  </si>
  <si>
    <t>Kolařík Martin</t>
  </si>
  <si>
    <t>Valenta Martin</t>
  </si>
  <si>
    <t>Titl Pavel</t>
  </si>
  <si>
    <t>Netušil Martin</t>
  </si>
  <si>
    <t>Zelenka Václav</t>
  </si>
  <si>
    <t>Spěváček Pavel</t>
  </si>
  <si>
    <t>Plaček Ronald</t>
  </si>
  <si>
    <t>Hrách Luděk</t>
  </si>
  <si>
    <t>Bartovský Michal</t>
  </si>
  <si>
    <t>Gabriel Roman</t>
  </si>
  <si>
    <t>Majer Václav</t>
  </si>
  <si>
    <t>Počátecký Petr</t>
  </si>
  <si>
    <t>Raška Martin</t>
  </si>
  <si>
    <t>Harabiš Martin</t>
  </si>
  <si>
    <t>Sojka Jan</t>
  </si>
  <si>
    <t>Rodek Ladislav</t>
  </si>
  <si>
    <t>Čechák Radek</t>
  </si>
  <si>
    <t>Tauš Vladimír</t>
  </si>
  <si>
    <t>Molnár Ladislav</t>
  </si>
  <si>
    <t>Stehlíková Petra</t>
  </si>
  <si>
    <t>HHK I.ČLTK Praha</t>
  </si>
  <si>
    <t>Stehlíková Pavlína</t>
  </si>
  <si>
    <t>Tumpachová Eva</t>
  </si>
  <si>
    <t>Marešová Michaela</t>
  </si>
  <si>
    <t>Jůzlová Ludmila</t>
  </si>
  <si>
    <t>Marešová Erika</t>
  </si>
  <si>
    <t>Horáková Eva</t>
  </si>
  <si>
    <t>Šostáková Lucie</t>
  </si>
  <si>
    <t>Kostková Kateřina</t>
  </si>
  <si>
    <t>Křivanová Monika</t>
  </si>
  <si>
    <t>Stachová Kateřina</t>
  </si>
  <si>
    <t>Laštovičková Petra</t>
  </si>
  <si>
    <t>Červinská Veronika</t>
  </si>
  <si>
    <t>Stoklasová Barbora</t>
  </si>
  <si>
    <t>Peřinová Lucie</t>
  </si>
  <si>
    <t>Kosinová Veronika</t>
  </si>
  <si>
    <t>Myslíková Kristýna</t>
  </si>
  <si>
    <t>Civišová Dominika</t>
  </si>
  <si>
    <t>Horynová Aneta</t>
  </si>
  <si>
    <t>Hendrychová Denisa</t>
  </si>
  <si>
    <t>Hýlová Barbora</t>
  </si>
  <si>
    <t>Mucková Vlaďka</t>
  </si>
  <si>
    <t>Bergrová Hana</t>
  </si>
  <si>
    <t>Horáková Ladislava</t>
  </si>
  <si>
    <t>Čihařová Jaroslava</t>
  </si>
  <si>
    <t>Dušková Marie</t>
  </si>
  <si>
    <t>Podoláková Milena</t>
  </si>
  <si>
    <t>Juklíčková Tereza</t>
  </si>
  <si>
    <t>Dražková Václava</t>
  </si>
  <si>
    <t>Kabátová Lenka</t>
  </si>
  <si>
    <t>Horáková Hana</t>
  </si>
  <si>
    <r>
      <t xml:space="preserve">Utkání, ve kterých padlo </t>
    </r>
    <r>
      <rPr>
        <b/>
        <sz val="10"/>
        <rFont val="Arial CE"/>
        <family val="2"/>
      </rPr>
      <t>nej</t>
    </r>
    <r>
      <rPr>
        <sz val="10"/>
        <rFont val="Arial CE"/>
        <family val="0"/>
      </rPr>
      <t>více branek</t>
    </r>
  </si>
  <si>
    <r>
      <t xml:space="preserve">Utkání, ve kterých padlo </t>
    </r>
    <r>
      <rPr>
        <b/>
        <sz val="10"/>
        <rFont val="Arial CE"/>
        <family val="2"/>
      </rPr>
      <t>nej</t>
    </r>
    <r>
      <rPr>
        <sz val="10"/>
        <rFont val="Arial CE"/>
        <family val="0"/>
      </rPr>
      <t>méně branek</t>
    </r>
  </si>
  <si>
    <t>8. Doplnění jarních soupisek pro soutěžní ročník 2002/2003</t>
  </si>
  <si>
    <t>Karty celkem</t>
  </si>
  <si>
    <t>Sokol Svinov</t>
  </si>
  <si>
    <t>STK SNH trestá dle DŘ ST odd. A, čl. 1 za udělení 3 žlutých, resp. 3 červených karet níže uvedené oddíly.</t>
  </si>
  <si>
    <t>TJ Sokol Ejpovice</t>
  </si>
  <si>
    <t>TJ DIOSS Nýřany</t>
  </si>
  <si>
    <t>Sokol Stupno</t>
  </si>
  <si>
    <t>SK Žeravice</t>
  </si>
  <si>
    <t>Štěpánová Markéta</t>
  </si>
  <si>
    <t>Volfová Ivana</t>
  </si>
  <si>
    <t>Kadaníková Eva</t>
  </si>
  <si>
    <t>Myslíková Judita</t>
  </si>
  <si>
    <t>Voláková Veronika</t>
  </si>
  <si>
    <t>Smrčková Marcela</t>
  </si>
  <si>
    <t>Müller Radek</t>
  </si>
  <si>
    <t>1. liga muži</t>
  </si>
  <si>
    <t>1. liga ženy</t>
  </si>
  <si>
    <t>2.liga muži A</t>
  </si>
  <si>
    <t>2.liga muži B</t>
  </si>
  <si>
    <t>2. liga muži A</t>
  </si>
  <si>
    <t>2. liga muži B</t>
  </si>
  <si>
    <t>TJ Avia Čakovice</t>
  </si>
  <si>
    <t>TJ Stará Huť</t>
  </si>
  <si>
    <t>Baník Most NH</t>
  </si>
  <si>
    <t>TJ Sokol Nezvěstice</t>
  </si>
  <si>
    <t>Sokol Tymákov</t>
  </si>
  <si>
    <t>Sokol Albrechtičky</t>
  </si>
  <si>
    <t>Sokol Kokory</t>
  </si>
  <si>
    <t>TJ Pustějov</t>
  </si>
  <si>
    <t>TJ Sokol Opatovice n/L</t>
  </si>
  <si>
    <t>S. Nové Město n/M</t>
  </si>
  <si>
    <t>Sokol Krčín</t>
  </si>
  <si>
    <t>TJ Šroubárna Žatec</t>
  </si>
  <si>
    <t>TJ Spartak Modřany</t>
  </si>
  <si>
    <t>TJ Spoje Praha</t>
  </si>
  <si>
    <t>SK Chomutov</t>
  </si>
  <si>
    <t>HK Hlinsko</t>
  </si>
  <si>
    <t>TJ Všenice</t>
  </si>
  <si>
    <t>TJ Stará Ves n/Ondř.</t>
  </si>
  <si>
    <t>KNHCH Litvínov</t>
  </si>
  <si>
    <t>NH Řevnice</t>
  </si>
  <si>
    <t>TJ Litohlavy</t>
  </si>
  <si>
    <t>celkový počet hráčů/počet hráčů, kteří hráli všechna utkání - základní část</t>
  </si>
  <si>
    <t>žluté karty - 3 body, neukáznění hráči, trenéři, diváci - 1 bod - základní část</t>
  </si>
  <si>
    <t>Ausberger Pavel</t>
  </si>
  <si>
    <t>Křemínský Pavel</t>
  </si>
  <si>
    <t>Richter Pavel</t>
  </si>
  <si>
    <t>Pešek Jiří</t>
  </si>
  <si>
    <t>Šinágl Radek</t>
  </si>
  <si>
    <t>Ulrych Tomáš</t>
  </si>
  <si>
    <t>Benetka Hynek</t>
  </si>
  <si>
    <t>Tycar Radek</t>
  </si>
  <si>
    <t>Lang Rudolf</t>
  </si>
  <si>
    <t>Šrail Karel</t>
  </si>
  <si>
    <t>Šnajdr Pavel</t>
  </si>
  <si>
    <t>Klail Václav</t>
  </si>
  <si>
    <t>Bradová Šárka</t>
  </si>
  <si>
    <t>Kratochvílová Lucie</t>
  </si>
  <si>
    <t>Benešová Helena</t>
  </si>
  <si>
    <t>Bonaventurová Štěpánka</t>
  </si>
  <si>
    <t>Bittner Zdeněk</t>
  </si>
  <si>
    <t>Laštůvka Jan</t>
  </si>
  <si>
    <t>Tománek Jiří</t>
  </si>
  <si>
    <t>Petr Jan</t>
  </si>
  <si>
    <t>Horáček Vít</t>
  </si>
  <si>
    <t>Schwarzer Karel</t>
  </si>
  <si>
    <t>Lenhart Radek</t>
  </si>
  <si>
    <t>Dobrý Josef</t>
  </si>
  <si>
    <t>Dobrý Martin</t>
  </si>
  <si>
    <t>Petrlík Libor</t>
  </si>
  <si>
    <t>Dvořák Vladimír</t>
  </si>
  <si>
    <t>Jánský Marek</t>
  </si>
  <si>
    <t>Sedláček Jaroslav</t>
  </si>
  <si>
    <t>Brada Václav</t>
  </si>
  <si>
    <t>Vurm Marek</t>
  </si>
  <si>
    <t>Ferko Vojtěch</t>
  </si>
  <si>
    <t>Průcha Josef</t>
  </si>
  <si>
    <t>Tomášek Petr</t>
  </si>
  <si>
    <t>Blecha Michal</t>
  </si>
  <si>
    <t>Počátecký Pavel</t>
  </si>
  <si>
    <t>Lešner Martin</t>
  </si>
  <si>
    <t>Kotyza František</t>
  </si>
  <si>
    <t>Beneda Ladislav</t>
  </si>
  <si>
    <t>Šrámek Zdeněk</t>
  </si>
  <si>
    <t>Roubal Petr</t>
  </si>
  <si>
    <t>Matuška Waldemar</t>
  </si>
  <si>
    <t>Dobeš David</t>
  </si>
  <si>
    <t>Klein René</t>
  </si>
  <si>
    <t>Rapčan David</t>
  </si>
  <si>
    <t>Stiller Milan</t>
  </si>
  <si>
    <t>Martinásek Marek</t>
  </si>
  <si>
    <t>Stiller Pavel</t>
  </si>
  <si>
    <t>Čech Zbyněk</t>
  </si>
  <si>
    <t>Chvostek Petr</t>
  </si>
  <si>
    <t>Dostalík Aleš</t>
  </si>
  <si>
    <t>Krejča Tomáš</t>
  </si>
  <si>
    <t>Mařík Pavel</t>
  </si>
  <si>
    <t>Šefc Robert</t>
  </si>
  <si>
    <t>Červinka Miloš</t>
  </si>
  <si>
    <t>Filípek Zdeněk</t>
  </si>
  <si>
    <t>Merta Tomáš</t>
  </si>
  <si>
    <t>Šmídlová Václava</t>
  </si>
  <si>
    <t>Fairová Martina</t>
  </si>
  <si>
    <t>Skálová Václava</t>
  </si>
  <si>
    <t>Hokrová Jarmila</t>
  </si>
  <si>
    <t>Wüstová Lenka</t>
  </si>
  <si>
    <t>Nezvalová Kamila</t>
  </si>
  <si>
    <t>Havlíková Terezie</t>
  </si>
  <si>
    <t>Horáčková Jana</t>
  </si>
  <si>
    <t>Poulová Petra</t>
  </si>
  <si>
    <t>Zubová Renáta</t>
  </si>
  <si>
    <t>Šopíková Nataša</t>
  </si>
  <si>
    <t>Králíčková Jana</t>
  </si>
  <si>
    <t>Šik Ondřej</t>
  </si>
  <si>
    <t>Hajs Jaromír</t>
  </si>
  <si>
    <t>Martínek Luboš</t>
  </si>
  <si>
    <t>Bažant Martin</t>
  </si>
  <si>
    <t>Florián Tomáš</t>
  </si>
  <si>
    <t>Havlíček Daniel</t>
  </si>
  <si>
    <t>Nachtman Marek</t>
  </si>
  <si>
    <t>Tušek Kamil</t>
  </si>
  <si>
    <t>Fořt Václav</t>
  </si>
  <si>
    <t>Kraus Jan</t>
  </si>
  <si>
    <t>Stehlík Martin</t>
  </si>
  <si>
    <t>Bilohuščín Jiří</t>
  </si>
  <si>
    <t>Hojer Petr</t>
  </si>
  <si>
    <t>Balcar Jiří</t>
  </si>
  <si>
    <t>Salajka Lukáš</t>
  </si>
  <si>
    <t>Štumpf Michal</t>
  </si>
  <si>
    <t>Kneř Jan</t>
  </si>
  <si>
    <t>Šetina Radek</t>
  </si>
  <si>
    <t>Hartmann Petr</t>
  </si>
  <si>
    <t>Knajfl Jakub</t>
  </si>
  <si>
    <t>Leinweber Ctirad</t>
  </si>
  <si>
    <t>Šrail Pavel</t>
  </si>
  <si>
    <t>Šmíd David</t>
  </si>
  <si>
    <t>Kroc Aleš</t>
  </si>
  <si>
    <t>Nekut Karel</t>
  </si>
  <si>
    <t>Chodora Zbyněk</t>
  </si>
  <si>
    <t>Hora Jaroslav</t>
  </si>
  <si>
    <t>Šilhánek Pavel</t>
  </si>
  <si>
    <t>Venclíček Josef</t>
  </si>
  <si>
    <t>Dlouhý Luboš</t>
  </si>
  <si>
    <t>Šefl Michal</t>
  </si>
  <si>
    <t>Poláček Petr</t>
  </si>
  <si>
    <t>Holásek Petr</t>
  </si>
  <si>
    <t>Martinec David</t>
  </si>
  <si>
    <t>Hladík Jan</t>
  </si>
  <si>
    <t>Leugner Martin</t>
  </si>
  <si>
    <t>Franc Jiří</t>
  </si>
  <si>
    <t>Kalivoda Petr</t>
  </si>
  <si>
    <t>Holada Pavel</t>
  </si>
  <si>
    <t>Netík Petr</t>
  </si>
  <si>
    <t>Bašek Martin</t>
  </si>
  <si>
    <t>Kubelka Radek</t>
  </si>
  <si>
    <t>Hruška Jindřich</t>
  </si>
  <si>
    <t>Křovák Jiří</t>
  </si>
  <si>
    <t>Hruška Zdeněk</t>
  </si>
  <si>
    <t>Bittner Michal</t>
  </si>
  <si>
    <t>Beneš Milan</t>
  </si>
  <si>
    <t>Planka Zbyněk</t>
  </si>
  <si>
    <t>Luzanovský Alexandr</t>
  </si>
  <si>
    <t>Gřes Martin</t>
  </si>
  <si>
    <t>Solanský Miroslav</t>
  </si>
  <si>
    <t>David René</t>
  </si>
  <si>
    <t>Novotný Michal</t>
  </si>
  <si>
    <t>Čegan Tomáš</t>
  </si>
  <si>
    <t>Jakub Milan</t>
  </si>
  <si>
    <t>Šajtar Stanislav</t>
  </si>
  <si>
    <t>Bukovský Petr</t>
  </si>
  <si>
    <t>Novotný Marek</t>
  </si>
  <si>
    <t>Michalík Rostislav</t>
  </si>
  <si>
    <t>Brei Michal</t>
  </si>
  <si>
    <t>Elšlégr Tomáš</t>
  </si>
  <si>
    <t>Borecký Petr</t>
  </si>
  <si>
    <t>Nový Stanislav</t>
  </si>
  <si>
    <t>Caletka Libor</t>
  </si>
  <si>
    <t>Šebek Ondřej</t>
  </si>
  <si>
    <t>Špaček František</t>
  </si>
  <si>
    <t>Civiš Jan</t>
  </si>
  <si>
    <t>Zedek Michal</t>
  </si>
  <si>
    <t>Gorpiel Lukáš</t>
  </si>
  <si>
    <t>Kotas Tomáš</t>
  </si>
  <si>
    <t>Houfek Jan</t>
  </si>
  <si>
    <t>Fořtová Monika</t>
  </si>
  <si>
    <t>Langmajer Robert</t>
  </si>
  <si>
    <t>Tichý Petr</t>
  </si>
  <si>
    <t>Tomáš Josef</t>
  </si>
  <si>
    <t>Horák Zdeněk</t>
  </si>
  <si>
    <t>Moravec Kamil</t>
  </si>
  <si>
    <t>Ministr Martin</t>
  </si>
  <si>
    <t>Šmít Rostislav</t>
  </si>
  <si>
    <t>Adamík Tomáš</t>
  </si>
  <si>
    <t>Urbanec Jan</t>
  </si>
  <si>
    <t>Tomášek Michal</t>
  </si>
  <si>
    <t>Vlčková Lucie</t>
  </si>
  <si>
    <t>Zimla Kamil</t>
  </si>
  <si>
    <t>Plecitá Miluše</t>
  </si>
  <si>
    <t>Mühlhandl David</t>
  </si>
  <si>
    <t>Zvěřina Lukáš</t>
  </si>
  <si>
    <t>Burček Michal</t>
  </si>
  <si>
    <t>Brada Petr</t>
  </si>
  <si>
    <t>Chromčík Adam</t>
  </si>
  <si>
    <t>Chmelík Martin</t>
  </si>
  <si>
    <t>Marek Lukáš</t>
  </si>
  <si>
    <t>Václavek Ondřej</t>
  </si>
  <si>
    <t>Samek Pavel</t>
  </si>
  <si>
    <t>Berka Pavel</t>
  </si>
  <si>
    <t>Rys Jiří</t>
  </si>
  <si>
    <t>Štefan Pavel</t>
  </si>
  <si>
    <t>Zimmermann Lukáš</t>
  </si>
  <si>
    <t>Špirk Milan</t>
  </si>
  <si>
    <t>Tausche Aleš</t>
  </si>
  <si>
    <t>Líva Karel</t>
  </si>
  <si>
    <t>Wegschmied David</t>
  </si>
  <si>
    <t>Kozák Jan</t>
  </si>
  <si>
    <t>Menc František</t>
  </si>
  <si>
    <t>TJ Plzeň Újezd A</t>
  </si>
  <si>
    <t>Fremr Jiří</t>
  </si>
  <si>
    <t>Brada Luboš</t>
  </si>
  <si>
    <t>Špalek Vladimír</t>
  </si>
  <si>
    <t>Háněl Pavel</t>
  </si>
  <si>
    <t>Hrůza Kamil</t>
  </si>
  <si>
    <t>Baborovský Petr</t>
  </si>
  <si>
    <t>Kvapilová Šárka</t>
  </si>
  <si>
    <t>Tichá Martina</t>
  </si>
  <si>
    <t>Vlková Mirka</t>
  </si>
  <si>
    <t>Zavadilová Hana</t>
  </si>
  <si>
    <t>Košatová Andrea</t>
  </si>
  <si>
    <t>Bogdanová Renáta</t>
  </si>
  <si>
    <t>Havránková Simona</t>
  </si>
  <si>
    <t>Krčmářová Radka</t>
  </si>
  <si>
    <t>Malchárková Petra</t>
  </si>
  <si>
    <t>Mücková Vlaďka</t>
  </si>
  <si>
    <t>Klučáková Kristýna</t>
  </si>
  <si>
    <t>Pavlíková Jana</t>
  </si>
  <si>
    <t>Marková Jana</t>
  </si>
  <si>
    <t>Marková Monika</t>
  </si>
  <si>
    <t>Zimlová Věra</t>
  </si>
  <si>
    <t>Novotná Martina</t>
  </si>
  <si>
    <t>Vecková Zdeňka</t>
  </si>
  <si>
    <t>Poláčková Veronika</t>
  </si>
  <si>
    <t>Bendová Petra</t>
  </si>
  <si>
    <t>Kozáková Lenka</t>
  </si>
  <si>
    <t>Kuglerová Romana</t>
  </si>
  <si>
    <t>Divišová Marcela</t>
  </si>
  <si>
    <t>Švarcová Ivana</t>
  </si>
  <si>
    <t>Derahová Ladislava</t>
  </si>
  <si>
    <t>Živná Jitka</t>
  </si>
  <si>
    <t>Klinerová Helena</t>
  </si>
  <si>
    <t>Mrnková Lenka</t>
  </si>
  <si>
    <t>TJ S. Rokytnice</t>
  </si>
  <si>
    <t>Kratochvílová Alice</t>
  </si>
  <si>
    <t>Nezhybová Eva</t>
  </si>
  <si>
    <t>Buzková Monika</t>
  </si>
  <si>
    <t>Černovská Romana</t>
  </si>
  <si>
    <t>Šormová Iva</t>
  </si>
  <si>
    <t>Hüttlová Lucie</t>
  </si>
  <si>
    <t>Doskočilová Andrea</t>
  </si>
  <si>
    <t>Samková Iva</t>
  </si>
  <si>
    <t>Šváb Jiří</t>
  </si>
  <si>
    <t>Antol Petr</t>
  </si>
  <si>
    <t>Cink Jan</t>
  </si>
  <si>
    <t>Hanzík Jakub</t>
  </si>
  <si>
    <t>TJ Plzeň Újezd B</t>
  </si>
  <si>
    <t>Kotyza Miroslav</t>
  </si>
  <si>
    <t>Pelc Jiří</t>
  </si>
  <si>
    <t>Sedlák Pavel</t>
  </si>
  <si>
    <t>Svoboda Václav</t>
  </si>
  <si>
    <t>Karel Petr</t>
  </si>
  <si>
    <t>Rauch Petr</t>
  </si>
  <si>
    <t>Netušil Milan</t>
  </si>
  <si>
    <t>Šelep Kamil</t>
  </si>
  <si>
    <t>Hájek Jaroslav</t>
  </si>
  <si>
    <t>Cingroš Michal</t>
  </si>
  <si>
    <t>Kugler Václav</t>
  </si>
  <si>
    <t>Trnka Jan</t>
  </si>
  <si>
    <t>Šilhánek Lukáš</t>
  </si>
  <si>
    <t>Zelenka Robert</t>
  </si>
  <si>
    <t>Škala Martin</t>
  </si>
  <si>
    <t>Švarc Jan</t>
  </si>
  <si>
    <t>Draken Brno</t>
  </si>
  <si>
    <t>Botko Ondra</t>
  </si>
  <si>
    <t>Divina Miroslav</t>
  </si>
  <si>
    <t>Fiala Zdeněk</t>
  </si>
  <si>
    <t>Mikulka Libor</t>
  </si>
  <si>
    <t>Nepustil Tomáš</t>
  </si>
  <si>
    <t>Skalník Petr</t>
  </si>
  <si>
    <t>Šamánek Josef</t>
  </si>
  <si>
    <t>Divina Zdeněk</t>
  </si>
  <si>
    <t>Panáček Jan</t>
  </si>
  <si>
    <t>Leugner Jan</t>
  </si>
  <si>
    <t>Serbousek Jan</t>
  </si>
  <si>
    <t>Vokatý Miloš</t>
  </si>
  <si>
    <t>Šrámek Libor</t>
  </si>
  <si>
    <t>Solár Tomáš</t>
  </si>
  <si>
    <t>Tomášek Jiří</t>
  </si>
  <si>
    <t>Kobolka Martin</t>
  </si>
  <si>
    <t>Orszulík Roman</t>
  </si>
  <si>
    <t>Antošík Rostislav</t>
  </si>
  <si>
    <t>Doubek Martin</t>
  </si>
  <si>
    <t>Lenfeld Tomáš</t>
  </si>
  <si>
    <t>Tomáš Jan</t>
  </si>
  <si>
    <t>Dubánek Michal</t>
  </si>
  <si>
    <t>Černý Jiří</t>
  </si>
  <si>
    <t>Kosek Radoslav</t>
  </si>
  <si>
    <t>Veselský Viktor</t>
  </si>
  <si>
    <t>Habáň Jiří</t>
  </si>
  <si>
    <t>Horák Martin</t>
  </si>
  <si>
    <t>Beneš Vojtěch</t>
  </si>
  <si>
    <t>Lubojacký Vladimír</t>
  </si>
  <si>
    <t>Matoušek Michal</t>
  </si>
  <si>
    <t>Jeřábek Vladimír</t>
  </si>
  <si>
    <t>David Jan</t>
  </si>
  <si>
    <t>TJ S. Podhorní Újezd</t>
  </si>
  <si>
    <t>Bajer Lukáš</t>
  </si>
  <si>
    <t>Kindl Miloš</t>
  </si>
  <si>
    <t>Kloutvor František</t>
  </si>
  <si>
    <t>Pour David</t>
  </si>
  <si>
    <t>Bajer Patrik</t>
  </si>
  <si>
    <t>Jedlička Miroslav</t>
  </si>
  <si>
    <t>Šimek Milan</t>
  </si>
  <si>
    <t>Jurečka Jaroslav</t>
  </si>
  <si>
    <t>Machalík Petr</t>
  </si>
  <si>
    <t>Havlík Jan</t>
  </si>
  <si>
    <t>Hradilek Pavel</t>
  </si>
  <si>
    <t>Šimek Jaroslav</t>
  </si>
  <si>
    <t>Václavík Jan</t>
  </si>
  <si>
    <t>Janků Pavel</t>
  </si>
  <si>
    <t>Merta Jan</t>
  </si>
  <si>
    <t>Kratochvíl Radek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</si>
  <si>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</si>
  <si>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</si>
  <si>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</si>
  <si>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</si>
  <si>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</si>
  <si>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</si>
  <si>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</si>
  <si>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</si>
  <si>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</si>
  <si>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</si>
  <si>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č.u.</t>
  </si>
  <si>
    <t>Cedidlo Jiří</t>
  </si>
  <si>
    <t>Štrof Jan</t>
  </si>
  <si>
    <t>TJ Příchovice B</t>
  </si>
  <si>
    <t>TJ Stará Ves n/O.</t>
  </si>
  <si>
    <t>1. NH BRNO</t>
  </si>
  <si>
    <t>Erhart Milan</t>
  </si>
  <si>
    <t>Gombár Pavel</t>
  </si>
  <si>
    <t>Bělohlávek Zdeněk</t>
  </si>
  <si>
    <t>Dörfl Lubomír</t>
  </si>
  <si>
    <t>Jiskra Raspenava</t>
  </si>
  <si>
    <t>Pechal Jiří</t>
  </si>
  <si>
    <t>SK Veselí nad Moravou</t>
  </si>
  <si>
    <t>Zítko Martin</t>
  </si>
  <si>
    <t>Šimeček Jan</t>
  </si>
  <si>
    <t>Haubelt Lukáš</t>
  </si>
  <si>
    <t>Kinkor Pavel</t>
  </si>
  <si>
    <t>Andrlík Karel</t>
  </si>
  <si>
    <t>Šefl Pavel</t>
  </si>
  <si>
    <t>Toman Zdeněk</t>
  </si>
  <si>
    <t>Pourová Kateřina</t>
  </si>
  <si>
    <t>Ambrožová Daniela</t>
  </si>
  <si>
    <t>Josefusová Jana</t>
  </si>
  <si>
    <t>Lhota Eduard</t>
  </si>
  <si>
    <t>Málek Josef</t>
  </si>
  <si>
    <t>Husák Viktor</t>
  </si>
  <si>
    <t>Málek Jan</t>
  </si>
  <si>
    <t>Tomčík Marek</t>
  </si>
  <si>
    <t>Bukovský Jaroslav</t>
  </si>
  <si>
    <t>Mika Stanislav</t>
  </si>
  <si>
    <t>Tušek Michal</t>
  </si>
  <si>
    <t>Hajžman Tomáš</t>
  </si>
  <si>
    <t>Dvořák Martin</t>
  </si>
  <si>
    <t>Trhlík Jiří</t>
  </si>
  <si>
    <t>Zdráhal Jaromír</t>
  </si>
  <si>
    <t>Hánek Pavel</t>
  </si>
  <si>
    <t>Leun Otakar</t>
  </si>
  <si>
    <t>Hauer Václav</t>
  </si>
  <si>
    <t>Faust Rudolf</t>
  </si>
  <si>
    <t>Koc Karel</t>
  </si>
  <si>
    <t>Ruber Daniel</t>
  </si>
  <si>
    <t>Těthal Jiří</t>
  </si>
  <si>
    <t>Tománek Petr</t>
  </si>
  <si>
    <t>Bauer Petr</t>
  </si>
  <si>
    <t>Matuška Jakub</t>
  </si>
  <si>
    <t>Malošík Petr</t>
  </si>
  <si>
    <t>Stropek Lukáš</t>
  </si>
  <si>
    <t>Uvíra Pavel</t>
  </si>
  <si>
    <t>Zindler Petr</t>
  </si>
  <si>
    <t>Kocmich Tomáš</t>
  </si>
  <si>
    <t>Lemik Dalibor</t>
  </si>
  <si>
    <t>Barcal Jiří</t>
  </si>
  <si>
    <t>Přikryl Pavel</t>
  </si>
  <si>
    <t>Štefanča Bronislav</t>
  </si>
  <si>
    <t>Kříž David</t>
  </si>
  <si>
    <t>Pechal Patrik</t>
  </si>
  <si>
    <t>Kosek Bronislav</t>
  </si>
  <si>
    <t>Pospíšil Vladimír</t>
  </si>
  <si>
    <t>Zlámal Radek</t>
  </si>
  <si>
    <t>Šimánek Petr</t>
  </si>
  <si>
    <t>Pokorný Čestmír</t>
  </si>
  <si>
    <t>Melounová Petra</t>
  </si>
  <si>
    <t>Břízová Martina</t>
  </si>
  <si>
    <t>Zezulová Soňa ml.</t>
  </si>
  <si>
    <t>Kostková Kristýna</t>
  </si>
  <si>
    <t>Kůrková Markéta</t>
  </si>
  <si>
    <t>Mimrová Barbora</t>
  </si>
  <si>
    <t>Možiešiková Romana</t>
  </si>
  <si>
    <t>Černá Kateřina</t>
  </si>
  <si>
    <t>Hašová Naděžda</t>
  </si>
  <si>
    <t>Balcarová Eva</t>
  </si>
  <si>
    <t>Kubcová Lenka</t>
  </si>
  <si>
    <t>Kastnarová Zuzana</t>
  </si>
  <si>
    <t>Chrastilová Soňa</t>
  </si>
  <si>
    <t>Štefková Alexandra</t>
  </si>
  <si>
    <t>Zadražilová Lenka</t>
  </si>
  <si>
    <t>Šrámková Ivana</t>
  </si>
  <si>
    <t>Trnkalová Veronika</t>
  </si>
  <si>
    <t>Čermáková Hana</t>
  </si>
  <si>
    <t>Kremlíková Radka</t>
  </si>
  <si>
    <t>Vališová Magdaléna</t>
  </si>
  <si>
    <t>Kšírová Magdalena</t>
  </si>
  <si>
    <t>Voždová Alena</t>
  </si>
  <si>
    <t>Jabbourová Romana</t>
  </si>
  <si>
    <t>Hornová Kateřina</t>
  </si>
  <si>
    <t>Schneiderová Lucie</t>
  </si>
  <si>
    <t>Jezbera Vít</t>
  </si>
  <si>
    <t>Nociar Daniel</t>
  </si>
  <si>
    <t>Staniševský Jiří</t>
  </si>
  <si>
    <t>Vágner Martin</t>
  </si>
  <si>
    <t>Chmelík Tomáš</t>
  </si>
  <si>
    <t>Dobiáš Stanislav</t>
  </si>
  <si>
    <t>Votlučka Ladislav</t>
  </si>
  <si>
    <t>Tesař Martin</t>
  </si>
  <si>
    <t>Rybák Aleš</t>
  </si>
  <si>
    <t>Novák Ivo</t>
  </si>
  <si>
    <t>Valtera Jan</t>
  </si>
  <si>
    <t>Broum Jan</t>
  </si>
  <si>
    <t>Poláček Martin</t>
  </si>
  <si>
    <t>Fridrich Petr</t>
  </si>
  <si>
    <t>Fišer Jan</t>
  </si>
  <si>
    <t>Fišera Martin</t>
  </si>
  <si>
    <t>Provazník Zdeněk</t>
  </si>
  <si>
    <t>Šimek Vojtěch</t>
  </si>
  <si>
    <t>Sobotka Roman</t>
  </si>
  <si>
    <t>Pejša Tomáš</t>
  </si>
  <si>
    <t>Menšík Robin</t>
  </si>
  <si>
    <t>Machala Kamil</t>
  </si>
  <si>
    <t>Moravec Jakub</t>
  </si>
  <si>
    <t>Urban Michal</t>
  </si>
  <si>
    <t>Brada Lukáš</t>
  </si>
  <si>
    <t>Kosek Miroslav</t>
  </si>
  <si>
    <t>Vašica Radim</t>
  </si>
  <si>
    <t>Gogela Jan</t>
  </si>
  <si>
    <t>Michalus Marek</t>
  </si>
  <si>
    <t>Krbec Jiří</t>
  </si>
  <si>
    <t>Dresler Tomáš</t>
  </si>
  <si>
    <t>Kratochvíla Vojtěch</t>
  </si>
  <si>
    <t>Šimeček Radek</t>
  </si>
  <si>
    <t>Dresler Pavel</t>
  </si>
  <si>
    <t>Martinásek Radek</t>
  </si>
  <si>
    <t>Silber Lukáš</t>
  </si>
  <si>
    <t>Silber Tomáš</t>
  </si>
  <si>
    <t>Pisch Jiří</t>
  </si>
  <si>
    <t>Petřivý Luděk</t>
  </si>
  <si>
    <t>Balcar Luděk</t>
  </si>
  <si>
    <t>Ondráček Ivan</t>
  </si>
  <si>
    <t>Luštický Martin</t>
  </si>
  <si>
    <t>Lepčík David</t>
  </si>
  <si>
    <t>Odstrčilík Vlastimil</t>
  </si>
  <si>
    <t>Drábek Michal</t>
  </si>
  <si>
    <t>Hradílek Jiří</t>
  </si>
  <si>
    <t>Sýkora David</t>
  </si>
  <si>
    <t>zranění 17</t>
  </si>
  <si>
    <t>poznámka</t>
  </si>
  <si>
    <t>1. - 2.</t>
  </si>
  <si>
    <t>4. - 5.</t>
  </si>
  <si>
    <t>7. - 8.</t>
  </si>
  <si>
    <t xml:space="preserve">      1. Stiller Pavel</t>
  </si>
  <si>
    <t xml:space="preserve">      2. - 3. Lev Josef</t>
  </si>
  <si>
    <t xml:space="preserve">      2. - 3. Čech Zbyněk</t>
  </si>
  <si>
    <t>Kubisová Lenka</t>
  </si>
  <si>
    <t xml:space="preserve">      1. Kubisová Lenka</t>
  </si>
  <si>
    <t xml:space="preserve">      2. - 3. Šmídlová Václava</t>
  </si>
  <si>
    <t xml:space="preserve">      2. - 3. Stehlíková Pavlína</t>
  </si>
  <si>
    <t>Aubrecht Aleš</t>
  </si>
  <si>
    <t>Sokol Osek u Rokycan</t>
  </si>
  <si>
    <t>Košárek Michal</t>
  </si>
  <si>
    <t xml:space="preserve">      1. - 2. Aubrecht Aleš</t>
  </si>
  <si>
    <t xml:space="preserve">      1. - 2. Košárek Michal</t>
  </si>
  <si>
    <t xml:space="preserve">      3. Bažant Martin</t>
  </si>
  <si>
    <t>Přikryl Petr</t>
  </si>
  <si>
    <t>3. - 4.</t>
  </si>
  <si>
    <t xml:space="preserve">      1. Přikryl Petr</t>
  </si>
  <si>
    <t xml:space="preserve">      2. Ruber Daniel</t>
  </si>
  <si>
    <t xml:space="preserve">      3. - 5. Matuška Jakub</t>
  </si>
  <si>
    <t xml:space="preserve">      3. - 5. Lemik Dalibor</t>
  </si>
  <si>
    <t xml:space="preserve">      3. - 5. Šrámek Zdeněk</t>
  </si>
  <si>
    <t>STOP č.u. 31</t>
  </si>
  <si>
    <t>Janeba Lukáš</t>
  </si>
  <si>
    <t>STOP č.u. 70</t>
  </si>
  <si>
    <t>TJ Příchovice</t>
  </si>
  <si>
    <t>STOP č.u. 46</t>
  </si>
  <si>
    <t>Bezděk David</t>
  </si>
  <si>
    <t>Bernat Robert</t>
  </si>
  <si>
    <t>STOP č.u. 93</t>
  </si>
  <si>
    <t>Tomeček Mojmír</t>
  </si>
  <si>
    <t>Horák Jaroslav</t>
  </si>
  <si>
    <t>Černošek Vladimír</t>
  </si>
  <si>
    <t>STOP č.u. 24, 30 a 34</t>
  </si>
  <si>
    <t>Vácha Ondřej</t>
  </si>
  <si>
    <t>Kudličová Eliška</t>
  </si>
  <si>
    <t>STOP č.u. 270</t>
  </si>
  <si>
    <t>STOP č.u. 236</t>
  </si>
  <si>
    <t>Malenda Antonín (tr.)</t>
  </si>
  <si>
    <t>STOP č.u. 248</t>
  </si>
  <si>
    <t>Vacková Dagmar</t>
  </si>
  <si>
    <t>Šídlová Dana</t>
  </si>
  <si>
    <t>STOP č.u. 458</t>
  </si>
  <si>
    <t>STOP č.u. 464</t>
  </si>
  <si>
    <t>STOP č.u. 461</t>
  </si>
  <si>
    <t>Pelc Josef</t>
  </si>
  <si>
    <t>Stach Petr</t>
  </si>
  <si>
    <t>STOP č.u. 437</t>
  </si>
  <si>
    <t>Košař Milan</t>
  </si>
  <si>
    <t>STOP č.u. 467 a 473</t>
  </si>
  <si>
    <t>Rychlý Zdeněk</t>
  </si>
  <si>
    <t>STOP č.u. 453</t>
  </si>
  <si>
    <t>STOP č.u. 465 a 472</t>
  </si>
  <si>
    <t>Jindřich Pavel</t>
  </si>
  <si>
    <t>Vokurka Martin</t>
  </si>
  <si>
    <t>STOP č.u. 451</t>
  </si>
  <si>
    <t>Preininger Jiří</t>
  </si>
  <si>
    <t>Pirout Roman</t>
  </si>
  <si>
    <t>Valíček Michal</t>
  </si>
  <si>
    <t>Lamač Jan</t>
  </si>
  <si>
    <t>STOP č.u. 435</t>
  </si>
  <si>
    <t>Vejvoda Josef</t>
  </si>
  <si>
    <t>STOP č.u. 472</t>
  </si>
  <si>
    <t>Beldík Zdeněk</t>
  </si>
  <si>
    <t>Bukovský Jaroslav (tr.)</t>
  </si>
  <si>
    <t>Plaček Martin</t>
  </si>
  <si>
    <t>STOP č.u. 448</t>
  </si>
  <si>
    <t>Hradiský Jakub</t>
  </si>
  <si>
    <t>STOP č.u. 466, 468 a 474</t>
  </si>
  <si>
    <t>Bayer Ondřej</t>
  </si>
  <si>
    <t>Grepl Michal</t>
  </si>
  <si>
    <t>STOP č.u. 662</t>
  </si>
  <si>
    <t>NH Opatovice n/L.</t>
  </si>
  <si>
    <t>Lán Ondřej</t>
  </si>
  <si>
    <t>S. Nové Město n/M.</t>
  </si>
  <si>
    <t>Franc Martin</t>
  </si>
  <si>
    <t>SK Autonot Jihlava</t>
  </si>
  <si>
    <t>Kníže Jan</t>
  </si>
  <si>
    <t>Berka Ondřej</t>
  </si>
  <si>
    <t>Tesař Jakub</t>
  </si>
  <si>
    <t>Hošek Zdeněk</t>
  </si>
  <si>
    <t>Gálik Jiří</t>
  </si>
  <si>
    <t>Barák Jan</t>
  </si>
  <si>
    <t>Šmalcl Roman</t>
  </si>
  <si>
    <t>SK Veselí n/M.</t>
  </si>
  <si>
    <t>Malovaný Petr</t>
  </si>
  <si>
    <t>STOP č.u. 647</t>
  </si>
  <si>
    <t>Daněček Pavel</t>
  </si>
  <si>
    <t>STOP č.u. 667</t>
  </si>
  <si>
    <t>Černý Martin</t>
  </si>
  <si>
    <t>STOP č.u. 665</t>
  </si>
  <si>
    <t>Koza Petr</t>
  </si>
  <si>
    <t>Urbanec Jakub</t>
  </si>
  <si>
    <t>Švec Josef</t>
  </si>
  <si>
    <t>Kubáček Jan</t>
  </si>
  <si>
    <t>Šabacký Michal</t>
  </si>
  <si>
    <t>STOP č.u. 644</t>
  </si>
  <si>
    <t>Pour Michal</t>
  </si>
  <si>
    <t>Hermoch Ondřej</t>
  </si>
  <si>
    <t>Kloutvor Aleš</t>
  </si>
  <si>
    <t>Chudoba Jaromír (tr.)</t>
  </si>
  <si>
    <t>STOP č.u. 671</t>
  </si>
  <si>
    <t>Smékal Jakub</t>
  </si>
  <si>
    <t>STOP č.u. 651</t>
  </si>
  <si>
    <t>STOP č.u. 660</t>
  </si>
  <si>
    <t>STOP č.u. 669</t>
  </si>
  <si>
    <t>TJ Sokol Osek n/B.</t>
  </si>
  <si>
    <t>Charamza Vladislav</t>
  </si>
  <si>
    <t>Zdráhal Jaroslav</t>
  </si>
  <si>
    <t>Urban Milan</t>
  </si>
  <si>
    <t>Borseník Jan</t>
  </si>
  <si>
    <t>Štefanča Branislav</t>
  </si>
  <si>
    <t>Šnedrla Martin</t>
  </si>
  <si>
    <t>Mezník Jan</t>
  </si>
  <si>
    <t>Sanytrák Lukáš</t>
  </si>
  <si>
    <t>Dostál Marek</t>
  </si>
  <si>
    <t>Silber Pavel</t>
  </si>
  <si>
    <t>Večeřa Petr</t>
  </si>
  <si>
    <t>Pernička Tomáš</t>
  </si>
  <si>
    <t>Pešek Adam</t>
  </si>
  <si>
    <t>Vildman Vladimír</t>
  </si>
  <si>
    <t>Franěk Rostislav</t>
  </si>
  <si>
    <t>Kahaj Libor</t>
  </si>
  <si>
    <t>Dafčík Zdeněk</t>
  </si>
  <si>
    <t>Houfek Jakub</t>
  </si>
  <si>
    <t>Faifr Jakub</t>
  </si>
  <si>
    <t>Danielka Zdeněk</t>
  </si>
  <si>
    <t>STOP č.u. 436</t>
  </si>
  <si>
    <t>STOP č.u. 430</t>
  </si>
  <si>
    <t>TJ Sokol Vracov</t>
  </si>
  <si>
    <t>Černá Lucie</t>
  </si>
  <si>
    <t>Bláhová Ivana</t>
  </si>
  <si>
    <t>Kirschnerová Libuše</t>
  </si>
  <si>
    <t>Hlubiňáková Nikola</t>
  </si>
  <si>
    <t>Gajdušková Tereza</t>
  </si>
  <si>
    <t>Sochorová Eva</t>
  </si>
  <si>
    <t>Michaliková Denisa</t>
  </si>
  <si>
    <t>Henclová Nela</t>
  </si>
  <si>
    <t>Prátová Lucie</t>
  </si>
  <si>
    <t>Sazimová Dagmar</t>
  </si>
  <si>
    <t>Šefcová Marcela</t>
  </si>
  <si>
    <t>Štěpánová Blanka</t>
  </si>
  <si>
    <t>Balážová Erika</t>
  </si>
  <si>
    <t>Stuchlíková Jana</t>
  </si>
  <si>
    <t>Dyntarová Kateřina</t>
  </si>
  <si>
    <t>Baumruková Pavla</t>
  </si>
  <si>
    <t>Vacikarová Lenka</t>
  </si>
  <si>
    <t>Houhová Barbora</t>
  </si>
  <si>
    <t>Kripnerová Jitka</t>
  </si>
  <si>
    <t>Bajerová Kateřina</t>
  </si>
  <si>
    <t>Sládečková Jana</t>
  </si>
  <si>
    <t>Jandásková Adéla</t>
  </si>
  <si>
    <t>Jandásková Dita</t>
  </si>
  <si>
    <t>Kunická Tereza</t>
  </si>
  <si>
    <t>Nováková Kristýna</t>
  </si>
  <si>
    <t>Presová Jana</t>
  </si>
  <si>
    <t>Raiskubová Andrea</t>
  </si>
  <si>
    <t>Gazdová Romana</t>
  </si>
  <si>
    <t>Gazdová Renata</t>
  </si>
  <si>
    <t>Šimková Kateřina</t>
  </si>
  <si>
    <t>Kozumplíková Dora</t>
  </si>
  <si>
    <t>Presová Karolína</t>
  </si>
  <si>
    <t>Procházková Sylva</t>
  </si>
  <si>
    <t>Kovaříková Barbora</t>
  </si>
  <si>
    <t>Vacková Jana</t>
  </si>
  <si>
    <t>Šachová Eva</t>
  </si>
  <si>
    <t>Valíčková Kateřina</t>
  </si>
  <si>
    <t>Kopecká Anna</t>
  </si>
  <si>
    <t>Spoustová Miroslava</t>
  </si>
  <si>
    <t>Lubovská Zuzana</t>
  </si>
  <si>
    <t>Bobková Jaroslava</t>
  </si>
  <si>
    <t>Bilohuščinová Zdeňka</t>
  </si>
  <si>
    <t>Bartoňová Edita</t>
  </si>
  <si>
    <t>Broučková Jana</t>
  </si>
  <si>
    <t>Walter Jiří</t>
  </si>
  <si>
    <t>Jandus Pavel</t>
  </si>
  <si>
    <t>Parkán Luděk</t>
  </si>
  <si>
    <t>Zelený Milan</t>
  </si>
  <si>
    <t>Brandtner Miloš</t>
  </si>
  <si>
    <t>Maršík Jiří</t>
  </si>
  <si>
    <t>Mertl Tomáš</t>
  </si>
  <si>
    <t>Noska Zdeněk</t>
  </si>
  <si>
    <t>Polák Hynek</t>
  </si>
  <si>
    <t>Mertl Michal</t>
  </si>
  <si>
    <t>Benedikt Martin</t>
  </si>
  <si>
    <t>Šmíd Tomáš</t>
  </si>
  <si>
    <t>Timko Michal</t>
  </si>
  <si>
    <t>Čechura Jiří</t>
  </si>
  <si>
    <t>Martínek Pavel</t>
  </si>
  <si>
    <t>Šatava Václav</t>
  </si>
  <si>
    <t>Dvořák Antonín</t>
  </si>
  <si>
    <t>Kotas Pavel</t>
  </si>
  <si>
    <t>Šneberger Radek</t>
  </si>
  <si>
    <t>Ausberger Radek</t>
  </si>
  <si>
    <t>Bílek Jiří</t>
  </si>
  <si>
    <t>Benda Lukáš</t>
  </si>
  <si>
    <t>Štengl Michal</t>
  </si>
  <si>
    <t>Šilhánek Tomáš</t>
  </si>
  <si>
    <t>Vach Jan</t>
  </si>
  <si>
    <t>Grygar Ondřej</t>
  </si>
  <si>
    <t>Nosek Antonín</t>
  </si>
  <si>
    <t>Dušák Karel</t>
  </si>
  <si>
    <t>Havránek Václav</t>
  </si>
  <si>
    <t>Sýkora Pavel</t>
  </si>
  <si>
    <t>Hokr Jaromír</t>
  </si>
  <si>
    <t>Lučan Jaroslav</t>
  </si>
  <si>
    <t>Šrajbr Vladislav</t>
  </si>
  <si>
    <t>Hůlka Tomáš</t>
  </si>
  <si>
    <t>Černý Radek</t>
  </si>
  <si>
    <t>Smitka Jiří</t>
  </si>
  <si>
    <t>Obrlík Jakub</t>
  </si>
  <si>
    <t>Obrlík Jan</t>
  </si>
  <si>
    <t>Kováč Robert</t>
  </si>
  <si>
    <t>Slach Tomáš</t>
  </si>
  <si>
    <t>Divina Ladislav</t>
  </si>
  <si>
    <t>Prax Martin</t>
  </si>
  <si>
    <t>Živčák Pavel</t>
  </si>
  <si>
    <t>Práchenský Vojtěch</t>
  </si>
  <si>
    <t>Jančík Petr</t>
  </si>
  <si>
    <t>Richter Jakub</t>
  </si>
  <si>
    <t>Černý Marek</t>
  </si>
  <si>
    <t>Maixner Petr</t>
  </si>
  <si>
    <t>Prouza Pavel</t>
  </si>
  <si>
    <t>Dvořáček Milan</t>
  </si>
  <si>
    <t>Komůrka Petr</t>
  </si>
  <si>
    <t>Kondrát Lukáš</t>
  </si>
  <si>
    <t>Tomenendál Radek</t>
  </si>
  <si>
    <t>Kubín Tomáš</t>
  </si>
  <si>
    <t>Nožička Luboš</t>
  </si>
  <si>
    <t>Nožička Tomáš</t>
  </si>
  <si>
    <t>Pospíšil Jakub</t>
  </si>
  <si>
    <t>Šemora Jindřich</t>
  </si>
  <si>
    <t>Václavík Tomáš</t>
  </si>
  <si>
    <t>Fojtík Pavel</t>
  </si>
  <si>
    <t>Šajtar René</t>
  </si>
  <si>
    <t>Beníček Karel</t>
  </si>
  <si>
    <t>Poláček David</t>
  </si>
  <si>
    <t>Bartošek Jiří</t>
  </si>
  <si>
    <t>Grosmann Stanislav</t>
  </si>
  <si>
    <t>Křelina Tomáš</t>
  </si>
  <si>
    <t>Havlík Jaromír</t>
  </si>
  <si>
    <t>Maštalíř Lukáš</t>
  </si>
  <si>
    <t>Mužík Jiří</t>
  </si>
  <si>
    <t>Urban Jiří</t>
  </si>
  <si>
    <t>Zapletal Marek</t>
  </si>
  <si>
    <t>Brázda Aleš</t>
  </si>
  <si>
    <t>Heryán Martin</t>
  </si>
  <si>
    <t>Mužík David</t>
  </si>
  <si>
    <t>Charamza Jan</t>
  </si>
  <si>
    <t>Pavelka Josef</t>
  </si>
  <si>
    <t>Baran Blahoslav</t>
  </si>
  <si>
    <t>450 diváků  TJ Stará Ves nad Ondřejnicí - Sokol Svinov</t>
  </si>
  <si>
    <t>450 diváků  TJ Stará Ves nad Ondřejnicí - Sokol Stupno</t>
  </si>
  <si>
    <t>40 diváků  Sokol Stupno - 1. NH BRNO</t>
  </si>
  <si>
    <t>40 diváků  Sokol Stupno - TJ DIOSS Nýřany</t>
  </si>
  <si>
    <t>20 diváků  TJ Spartak Modřany - Sokol Vracov</t>
  </si>
  <si>
    <t>20 diváků  TJ Spartak Modřany - SK Studénka</t>
  </si>
  <si>
    <t>20 diváků  Sokol Dobruška - TJ Spoje Praha</t>
  </si>
  <si>
    <t>20 diváků  TJ Spoje Praha - SK Studénka</t>
  </si>
  <si>
    <t>30 diváků  TJ Spoje Praha - TJ Přeštice</t>
  </si>
  <si>
    <t>30 diváků  TJ Spoje Praha - Sokol Ejpovice</t>
  </si>
  <si>
    <t>30 diváků  TJ Sokol Ejpovice - Sokol Nezvěstice</t>
  </si>
  <si>
    <t>20 diváků  SK Autonot Jihlava - Sokol Albrechtičky</t>
  </si>
  <si>
    <t>20 diváků  SK Autonot Jihlava - SK Veselí nad Moravou</t>
  </si>
  <si>
    <t>20 diváků  SK Autonot Jihlava - Draken Brno</t>
  </si>
  <si>
    <t>150 diváků  SK Studénka - Sokol Krčín</t>
  </si>
  <si>
    <t>150 diváků  SK Studénka - Sokol Vracov</t>
  </si>
  <si>
    <t>200 diváků  Sokol Osek u Rokycan - TJ Všenice</t>
  </si>
  <si>
    <t>200 diváků  NH Řevnice - Baník Most NH</t>
  </si>
  <si>
    <t>250 diváků  TJ Sokol Podhorní Újezd - NH Opatovice nad Labem</t>
  </si>
  <si>
    <t>2xČK + 2xŽK  Sokol Krčín - TJ Sokol Rokytnice</t>
  </si>
  <si>
    <t>Sokol Osek u Rok.</t>
  </si>
  <si>
    <t>TJ S. Pod. Újezd</t>
  </si>
  <si>
    <t>1. liga           ženy   2007/08</t>
  </si>
  <si>
    <t>2. liga A         muži  2007/08</t>
  </si>
  <si>
    <t>2. liga B         muži  2007/08</t>
  </si>
  <si>
    <t>!!!!!!!!§</t>
  </si>
  <si>
    <t>5. - 6.</t>
  </si>
  <si>
    <t>7. - 9.</t>
  </si>
  <si>
    <t>8. - 9.</t>
  </si>
  <si>
    <t>4.  5.</t>
  </si>
  <si>
    <t>48 branek TJ Stará Huť - TJ Avia Čakovice 23:25 (12:11)</t>
  </si>
  <si>
    <t>48 branek TJ Stará Huť - TJ Příchovice 28:20 (13:9)</t>
  </si>
  <si>
    <t>48 branek TJ Příchovice - TJ DIOSS Nýřany 21:27 (12:17)</t>
  </si>
  <si>
    <t>60 branek TJ Sokol Rokytnice - Sokol Dobruška 24:36 (13:17)</t>
  </si>
  <si>
    <t>49 branek TJ Všenice - Baník Most NH 27:22 (15:10)</t>
  </si>
  <si>
    <t>49 branek TJ Litohlavy - TJ Sokol Nezvěstice 28:21 (17:11)</t>
  </si>
  <si>
    <t>18 branek Sokol Svinov - TJ Plzeň Újezd A 8:10 (5:4)</t>
  </si>
  <si>
    <t>19 branek Sokol Albrechtičky - Sokol Nové Město nad Metují 12:7 (4:5)</t>
  </si>
  <si>
    <t>1xOT + 2xČK + 4xŽK  TJ Příchovice - TJ Stará Ves nad Ondřejnicí</t>
  </si>
  <si>
    <t>3xČK + 5xŽK  TJ Šroubárna Žatec - TJ Litohlavy</t>
  </si>
  <si>
    <t>58 branek TJ Sokol Osek nsd Bečvou - TJ Sokol Podhorní Újezd 26:32 (13:16)</t>
  </si>
  <si>
    <t>12 branek TJ Spoje Praha - HK Hlinsko 6:8 (4:6)</t>
  </si>
  <si>
    <t>19 branek TJ Plzeň Újezd B - TJ Sokol Ejpovice 9:10 (2:6)</t>
  </si>
  <si>
    <t>3xČK + 2xŽK  TJ Sokol Rokytnice - NH Sokol Opatovice nad Labem</t>
  </si>
  <si>
    <t>1. liga               muži    2007/08</t>
  </si>
  <si>
    <t>zranění 15</t>
  </si>
  <si>
    <t>zranění 24</t>
  </si>
  <si>
    <t>zranění 23</t>
  </si>
  <si>
    <t>Humlová Petra</t>
  </si>
  <si>
    <t>TJ Stará Ves n/O. - pokr.</t>
  </si>
  <si>
    <t>TJ Plzeň Újezd B - pokr.</t>
  </si>
  <si>
    <t>Sokol Krčín - pokr.</t>
  </si>
  <si>
    <t>TJ Šroubárna Žatec - pokr.</t>
  </si>
  <si>
    <t>TJ Sokol Ejpovice - pokr.</t>
  </si>
  <si>
    <t>Draken Brno - pokr.</t>
  </si>
  <si>
    <t>Sokol Dobruška - pokr.</t>
  </si>
  <si>
    <t>zapsal Luboš Dlouhý</t>
  </si>
  <si>
    <t>2. Souhrn pokut za udělené karty - PODZIM 2007/08</t>
  </si>
  <si>
    <t>3. Pořadí nejlepších ligových střelců - PODZIM 2007/08</t>
  </si>
  <si>
    <t>4. Tabulky slušnosti - PODZIM 2007/08</t>
  </si>
  <si>
    <t>5. Přehled počtu hráčů v jednotlivých družstvech - PODZIM 2007/08</t>
  </si>
  <si>
    <t>6. Statistika zranění - PODZIM 2007/08</t>
  </si>
  <si>
    <r>
      <t xml:space="preserve">    </t>
    </r>
    <r>
      <rPr>
        <b/>
        <u val="single"/>
        <sz val="12"/>
        <rFont val="Arial CE"/>
        <family val="2"/>
      </rPr>
      <t>7. Tabulky s počty diváků - PODZIM 2007/08</t>
    </r>
  </si>
  <si>
    <t>7. Tabulky s počty diváků - PODZIM 2007/08 - pokračování</t>
  </si>
  <si>
    <t>8. Přehled udělených karet - PODZIM 2007/08</t>
  </si>
  <si>
    <t>9. Soupisky - PODZIM 2007/08</t>
  </si>
  <si>
    <t>10. Několik NEJ ligových soutěží - PODZIM 2007/08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</si>
</sst>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&quot;.&quot;"/>
    <numFmt numFmtId="166" formatCode="0&quot;  &quot;"/>
    <numFmt numFmtId="167" formatCode="0&quot;      &quot;"/>
    <numFmt numFmtId="168" formatCode="0&quot;        &quot;"/>
    <numFmt numFmtId="169" formatCode="0&quot;         &quot;"/>
    <numFmt numFmtId="170" formatCode="&quot;/&quot;0"/>
    <numFmt numFmtId="171" formatCode="0&quot; zranění&quot;"/>
    <numFmt numFmtId="172" formatCode="0&quot;   &quot;"/>
    <numFmt numFmtId="173" formatCode="0&quot;            &quot;"/>
    <numFmt numFmtId="174" formatCode="0&quot;              &quot;"/>
    <numFmt numFmtId="175" formatCode="#,##0\ _K_č"/>
    <numFmt numFmtId="176" formatCode="#,##0&quot; Kč&quot;"/>
    <numFmt numFmtId="177" formatCode="0&quot; Kč              &quot;"/>
    <numFmt numFmtId="178" formatCode="0&quot; Kč             &quot;"/>
    <numFmt numFmtId="179" formatCode="0&quot; Kč            &quot;"/>
    <numFmt numFmtId="180" formatCode="0&quot; Kč           &quot;"/>
    <numFmt numFmtId="181" formatCode="0&quot; Kč          &quot;"/>
    <numFmt numFmtId="182" formatCode="#,##0&quot; &quot;"/>
    <numFmt numFmtId="183" formatCode="0.0"/>
    <numFmt numFmtId="184" formatCode="0&quot;       &quot;"/>
    <numFmt numFmtId="185" formatCode="00&quot;       &quot;"/>
    <numFmt numFmtId="186" formatCode="0&quot;     &quot;"/>
    <numFmt numFmtId="187" formatCode="0&quot; &quot;"/>
    <numFmt numFmtId="188" formatCode="0&quot;    &quot;"/>
    <numFmt numFmtId="189" formatCode="d/m"/>
    <numFmt numFmtId="190" formatCode="#,##0\ &quot;Kč&quot;"/>
    <numFmt numFmtId="191" formatCode="#,##0&quot; Kč   &quot;"/>
    <numFmt numFmtId="192" formatCode="0&quot; Kč   &quot;"/>
    <numFmt numFmtId="193" formatCode="0&quot; Kč  &quot;"/>
    <numFmt numFmtId="194" formatCode="#,##0&quot;   &quot;"/>
    <numFmt numFmtId="195" formatCode="#,##0&quot;     &quot;"/>
    <numFmt numFmtId="196" formatCode="00&quot;      &quot;"/>
    <numFmt numFmtId="197" formatCode="0.0&quot; Kč           &quot;"/>
    <numFmt numFmtId="198" formatCode="0.0&quot;     &quot;"/>
    <numFmt numFmtId="199" formatCode="0.0&quot;  &quot;"/>
    <numFmt numFmtId="200" formatCode="0.0&quot;   &quot;"/>
    <numFmt numFmtId="201" formatCode="0&quot;/&quot;"/>
    <numFmt numFmtId="202" formatCode="&quot;/ &quot;0"/>
    <numFmt numFmtId="203" formatCode="d/m/yy"/>
    <numFmt numFmtId="204" formatCode="0&quot;    k   &quot;"/>
    <numFmt numFmtId="205" formatCode="00,&quot;       &quot;"/>
    <numFmt numFmtId="206" formatCode="&quot;  &quot;0.0&quot;   &quot;"/>
    <numFmt numFmtId="207" formatCode="&quot; &quot;0.0&quot;   &quot;"/>
    <numFmt numFmtId="208" formatCode="&quot;  &quot;00&quot;       &quot;"/>
    <numFmt numFmtId="209" formatCode="&quot;  &quot;00"/>
    <numFmt numFmtId="210" formatCode="&quot;  &quot;0.0"/>
    <numFmt numFmtId="211" formatCode="&quot;&quot;0.0"/>
    <numFmt numFmtId="212" formatCode="&quot; &quot;00"/>
    <numFmt numFmtId="213" formatCode="0/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-405]d\.\ mmmm\ yyyy"/>
    <numFmt numFmtId="218" formatCode="h:mm;@"/>
  </numFmts>
  <fonts count="17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i/>
      <sz val="8"/>
      <name val="Arial CE"/>
      <family val="0"/>
    </font>
    <font>
      <b/>
      <u val="single"/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16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164" fontId="0" fillId="0" borderId="0" xfId="0" applyNumberFormat="1" applyAlignment="1">
      <alignment horizontal="right"/>
    </xf>
    <xf numFmtId="0" fontId="5" fillId="0" borderId="1" xfId="0" applyFont="1" applyFill="1" applyBorder="1" applyAlignment="1">
      <alignment horizontal="center" textRotation="90"/>
    </xf>
    <xf numFmtId="0" fontId="5" fillId="0" borderId="2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center"/>
    </xf>
    <xf numFmtId="17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 applyProtection="1">
      <alignment horizontal="right"/>
      <protection locked="0"/>
    </xf>
    <xf numFmtId="20" fontId="0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3" xfId="0" applyFont="1" applyBorder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183" fontId="0" fillId="0" borderId="0" xfId="0" applyNumberFormat="1" applyAlignment="1">
      <alignment/>
    </xf>
    <xf numFmtId="183" fontId="1" fillId="0" borderId="0" xfId="0" applyNumberFormat="1" applyFont="1" applyAlignment="1">
      <alignment horizontal="center" vertical="center" wrapText="1"/>
    </xf>
    <xf numFmtId="183" fontId="0" fillId="0" borderId="0" xfId="0" applyNumberFormat="1" applyAlignment="1">
      <alignment horizontal="center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186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 horizontal="left" indent="2"/>
    </xf>
    <xf numFmtId="0" fontId="0" fillId="0" borderId="0" xfId="0" applyNumberFormat="1" applyAlignment="1">
      <alignment horizontal="left" indent="2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top" wrapText="1"/>
    </xf>
    <xf numFmtId="17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Font="1" applyAlignment="1" applyProtection="1">
      <alignment horizontal="right"/>
      <protection locked="0"/>
    </xf>
    <xf numFmtId="14" fontId="0" fillId="0" borderId="0" xfId="0" applyNumberFormat="1" applyAlignment="1">
      <alignment horizontal="centerContinuous"/>
    </xf>
    <xf numFmtId="14" fontId="1" fillId="0" borderId="0" xfId="0" applyNumberFormat="1" applyFont="1" applyAlignment="1">
      <alignment horizontal="center"/>
    </xf>
    <xf numFmtId="20" fontId="0" fillId="0" borderId="0" xfId="0" applyNumberFormat="1" applyAlignment="1">
      <alignment horizontal="right"/>
    </xf>
    <xf numFmtId="3" fontId="0" fillId="0" borderId="0" xfId="0" applyNumberFormat="1" applyAlignment="1">
      <alignment horizontal="centerContinuous"/>
    </xf>
    <xf numFmtId="14" fontId="0" fillId="0" borderId="0" xfId="0" applyNumberFormat="1" applyFont="1" applyBorder="1" applyAlignment="1" applyProtection="1">
      <alignment horizontal="right"/>
      <protection locked="0"/>
    </xf>
    <xf numFmtId="20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98" fontId="0" fillId="0" borderId="0" xfId="0" applyNumberFormat="1" applyAlignment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indent="2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20" fontId="11" fillId="0" borderId="0" xfId="0" applyNumberFormat="1" applyFont="1" applyBorder="1" applyAlignment="1" applyProtection="1">
      <alignment horizontal="right"/>
      <protection locked="0"/>
    </xf>
    <xf numFmtId="20" fontId="11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 indent="1"/>
    </xf>
    <xf numFmtId="0" fontId="4" fillId="0" borderId="17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4" xfId="0" applyFont="1" applyFill="1" applyBorder="1" applyAlignment="1">
      <alignment horizontal="center" textRotation="90"/>
    </xf>
    <xf numFmtId="166" fontId="8" fillId="2" borderId="3" xfId="0" applyNumberFormat="1" applyFont="1" applyFill="1" applyBorder="1" applyAlignment="1">
      <alignment/>
    </xf>
    <xf numFmtId="166" fontId="4" fillId="0" borderId="18" xfId="0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/>
    </xf>
    <xf numFmtId="166" fontId="4" fillId="0" borderId="3" xfId="0" applyNumberFormat="1" applyFont="1" applyBorder="1" applyAlignment="1">
      <alignment/>
    </xf>
    <xf numFmtId="166" fontId="8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76" fontId="1" fillId="0" borderId="20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202" fontId="0" fillId="0" borderId="0" xfId="0" applyNumberFormat="1" applyAlignment="1">
      <alignment horizontal="left"/>
    </xf>
    <xf numFmtId="202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0" fillId="0" borderId="0" xfId="18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3" fontId="0" fillId="0" borderId="0" xfId="0" applyNumberFormat="1" applyAlignment="1">
      <alignment horizontal="center" wrapText="1"/>
    </xf>
    <xf numFmtId="206" fontId="0" fillId="0" borderId="0" xfId="0" applyNumberFormat="1" applyAlignment="1">
      <alignment horizontal="center" wrapText="1"/>
    </xf>
    <xf numFmtId="209" fontId="0" fillId="0" borderId="0" xfId="0" applyNumberFormat="1" applyAlignment="1">
      <alignment horizontal="center" wrapText="1"/>
    </xf>
    <xf numFmtId="210" fontId="0" fillId="0" borderId="0" xfId="0" applyNumberFormat="1" applyAlignment="1">
      <alignment horizontal="center" wrapText="1"/>
    </xf>
    <xf numFmtId="21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212" fontId="0" fillId="0" borderId="0" xfId="0" applyNumberForma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0" fillId="3" borderId="0" xfId="0" applyFill="1" applyAlignment="1">
      <alignment vertical="top" wrapText="1"/>
    </xf>
    <xf numFmtId="0" fontId="12" fillId="3" borderId="0" xfId="18" applyFill="1" applyAlignment="1">
      <alignment vertical="top" wrapText="1"/>
    </xf>
    <xf numFmtId="3" fontId="0" fillId="3" borderId="0" xfId="0" applyNumberFormat="1" applyFill="1" applyAlignment="1">
      <alignment horizontal="right" vertical="top" wrapText="1"/>
    </xf>
    <xf numFmtId="0" fontId="0" fillId="3" borderId="0" xfId="0" applyFill="1" applyAlignment="1">
      <alignment horizontal="right" vertical="top" wrapText="1"/>
    </xf>
    <xf numFmtId="0" fontId="12" fillId="3" borderId="21" xfId="18" applyFill="1" applyBorder="1" applyAlignment="1">
      <alignment vertical="top" wrapText="1"/>
    </xf>
    <xf numFmtId="3" fontId="0" fillId="3" borderId="21" xfId="0" applyNumberFormat="1" applyFill="1" applyBorder="1" applyAlignment="1">
      <alignment horizontal="right" vertical="top" wrapText="1"/>
    </xf>
    <xf numFmtId="0" fontId="0" fillId="3" borderId="22" xfId="0" applyFill="1" applyBorder="1" applyAlignment="1">
      <alignment vertical="top" wrapText="1"/>
    </xf>
    <xf numFmtId="0" fontId="0" fillId="3" borderId="23" xfId="0" applyFill="1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0" fillId="3" borderId="25" xfId="0" applyFill="1" applyBorder="1" applyAlignment="1">
      <alignment vertical="top" wrapText="1"/>
    </xf>
    <xf numFmtId="0" fontId="0" fillId="3" borderId="25" xfId="0" applyFill="1" applyBorder="1" applyAlignment="1">
      <alignment/>
    </xf>
    <xf numFmtId="3" fontId="1" fillId="0" borderId="0" xfId="0" applyNumberFormat="1" applyFont="1" applyAlignment="1">
      <alignment horizontal="right" wrapText="1"/>
    </xf>
    <xf numFmtId="14" fontId="0" fillId="3" borderId="0" xfId="0" applyNumberFormat="1" applyFill="1" applyAlignment="1">
      <alignment horizontal="right" vertical="top" wrapText="1"/>
    </xf>
    <xf numFmtId="14" fontId="0" fillId="3" borderId="21" xfId="0" applyNumberFormat="1" applyFill="1" applyBorder="1" applyAlignment="1">
      <alignment horizontal="right" vertical="top" wrapText="1"/>
    </xf>
    <xf numFmtId="0" fontId="0" fillId="3" borderId="22" xfId="0" applyFill="1" applyBorder="1" applyAlignment="1">
      <alignment horizontal="right" vertical="top" wrapText="1"/>
    </xf>
    <xf numFmtId="20" fontId="0" fillId="3" borderId="23" xfId="0" applyNumberFormat="1" applyFill="1" applyBorder="1" applyAlignment="1">
      <alignment horizontal="right" vertical="top" wrapText="1"/>
    </xf>
    <xf numFmtId="0" fontId="0" fillId="3" borderId="24" xfId="0" applyFill="1" applyBorder="1" applyAlignment="1">
      <alignment horizontal="right" vertical="top" wrapText="1"/>
    </xf>
    <xf numFmtId="20" fontId="0" fillId="3" borderId="25" xfId="0" applyNumberFormat="1" applyFill="1" applyBorder="1" applyAlignment="1">
      <alignment horizontal="right" vertical="top" wrapText="1"/>
    </xf>
    <xf numFmtId="14" fontId="0" fillId="0" borderId="0" xfId="0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 wrapText="1"/>
    </xf>
    <xf numFmtId="20" fontId="0" fillId="0" borderId="0" xfId="0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0" fillId="0" borderId="0" xfId="0" applyFill="1" applyBorder="1" applyAlignment="1">
      <alignment vertical="top" wrapText="1"/>
    </xf>
    <xf numFmtId="0" fontId="12" fillId="0" borderId="0" xfId="18" applyFill="1" applyBorder="1" applyAlignment="1">
      <alignment vertical="top" wrapText="1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218" fontId="0" fillId="0" borderId="0" xfId="0" applyNumberFormat="1" applyAlignment="1">
      <alignment/>
    </xf>
    <xf numFmtId="0" fontId="14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18" applyFont="1" applyAlignment="1">
      <alignment vertical="top" wrapText="1"/>
    </xf>
    <xf numFmtId="3" fontId="0" fillId="0" borderId="0" xfId="0" applyNumberFormat="1" applyAlignment="1">
      <alignment horizontal="right" vertical="top" wrapText="1"/>
    </xf>
    <xf numFmtId="218" fontId="0" fillId="0" borderId="0" xfId="0" applyNumberFormat="1" applyAlignment="1">
      <alignment vertical="top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aznarodnihazene.cz/h&#225;zen&#225;\STK\sout&#283;&#382;n&#237;%20ro&#269;n&#237;ky\2002-03\soupisky%20a%20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"/>
      <sheetName val="křížová tabulka"/>
      <sheetName val="tabulka dlouhá"/>
      <sheetName val="tabulka krátká"/>
      <sheetName val="podzim soup"/>
      <sheetName val="jaro soup"/>
      <sheetName val="karty"/>
      <sheetName val="všechny karty"/>
      <sheetName val="karty na příští rok"/>
      <sheetName val="diváci"/>
      <sheetName val="strelci"/>
    </sheetNames>
    <sheetDataSet>
      <sheetData sheetId="5">
        <row r="2">
          <cell r="B2" t="str">
            <v>TJ Draken Brno</v>
          </cell>
          <cell r="C2" t="str">
            <v>Divina Miroslav</v>
          </cell>
          <cell r="D2">
            <v>9437</v>
          </cell>
          <cell r="E2">
            <v>37752</v>
          </cell>
          <cell r="F2">
            <v>0.4375</v>
          </cell>
        </row>
        <row r="27">
          <cell r="B27" t="str">
            <v>TJ Sokol Ostopovice</v>
          </cell>
          <cell r="C27" t="str">
            <v>Hromek Vladimír</v>
          </cell>
          <cell r="D27">
            <v>12846</v>
          </cell>
          <cell r="E27">
            <v>37731</v>
          </cell>
          <cell r="F27">
            <v>0.4270833333333333</v>
          </cell>
        </row>
        <row r="28">
          <cell r="C28" t="str">
            <v>Ovesný David</v>
          </cell>
          <cell r="D28">
            <v>21171</v>
          </cell>
          <cell r="E28">
            <v>37752</v>
          </cell>
          <cell r="F28">
            <v>0.4270833333333333</v>
          </cell>
        </row>
        <row r="77">
          <cell r="B77" t="str">
            <v>TJ S. Podhorní Újezd</v>
          </cell>
          <cell r="C77" t="str">
            <v>Kubíček Drahomír</v>
          </cell>
          <cell r="D77">
            <v>6603</v>
          </cell>
          <cell r="E77">
            <v>37752</v>
          </cell>
          <cell r="F77">
            <v>0.4375</v>
          </cell>
        </row>
        <row r="78">
          <cell r="C78" t="str">
            <v>Netík Petr</v>
          </cell>
          <cell r="D78">
            <v>126</v>
          </cell>
          <cell r="E78">
            <v>37765</v>
          </cell>
          <cell r="F78">
            <v>0.6666666666666666</v>
          </cell>
        </row>
        <row r="79">
          <cell r="C79" t="str">
            <v>Oborník Josef</v>
          </cell>
          <cell r="D79">
            <v>3757</v>
          </cell>
          <cell r="E79">
            <v>37765</v>
          </cell>
          <cell r="F79">
            <v>0.6666666666666666</v>
          </cell>
        </row>
        <row r="102">
          <cell r="B102" t="str">
            <v>TJ Sokol Dluhonice</v>
          </cell>
          <cell r="C102" t="str">
            <v>Šebík Vratislav</v>
          </cell>
          <cell r="D102">
            <v>4095</v>
          </cell>
          <cell r="E102">
            <v>37745</v>
          </cell>
          <cell r="F102">
            <v>0.4375</v>
          </cell>
        </row>
        <row r="103">
          <cell r="C103" t="str">
            <v>Severňák Jaroslav</v>
          </cell>
          <cell r="D103">
            <v>6100</v>
          </cell>
          <cell r="E103">
            <v>37745</v>
          </cell>
          <cell r="F103">
            <v>0.4375</v>
          </cell>
        </row>
        <row r="104">
          <cell r="C104" t="str">
            <v>Beran Vladimír</v>
          </cell>
          <cell r="D104">
            <v>4063</v>
          </cell>
          <cell r="E104">
            <v>37773</v>
          </cell>
          <cell r="F104">
            <v>0.6041666666666666</v>
          </cell>
        </row>
        <row r="127">
          <cell r="B127" t="str">
            <v>SK Jihlava</v>
          </cell>
          <cell r="C127" t="str">
            <v>Urbánek David</v>
          </cell>
          <cell r="D127">
            <v>4646</v>
          </cell>
          <cell r="E127">
            <v>37766</v>
          </cell>
          <cell r="F127">
            <v>0.4375</v>
          </cell>
        </row>
        <row r="152">
          <cell r="B152" t="str">
            <v>TJ Pustějov</v>
          </cell>
          <cell r="C152" t="str">
            <v>Kocmich Tomáš</v>
          </cell>
          <cell r="D152">
            <v>4822</v>
          </cell>
          <cell r="E152">
            <v>37752</v>
          </cell>
          <cell r="F152">
            <v>0.4375</v>
          </cell>
        </row>
        <row r="153">
          <cell r="C153" t="str">
            <v>Mojžíš Milan</v>
          </cell>
          <cell r="D153">
            <v>6093</v>
          </cell>
          <cell r="E153">
            <v>37766</v>
          </cell>
          <cell r="F153">
            <v>0.4375</v>
          </cell>
        </row>
        <row r="177">
          <cell r="B177" t="str">
            <v>TJ Svinov</v>
          </cell>
          <cell r="C177" t="str">
            <v>Beneš Milan</v>
          </cell>
          <cell r="D177">
            <v>1540</v>
          </cell>
          <cell r="E177">
            <v>37738</v>
          </cell>
          <cell r="F177">
            <v>0.4375</v>
          </cell>
        </row>
        <row r="178">
          <cell r="C178" t="str">
            <v>Hrbáč Petr</v>
          </cell>
          <cell r="D178">
            <v>1402</v>
          </cell>
          <cell r="E178">
            <v>37773</v>
          </cell>
          <cell r="F178">
            <v>0.4375</v>
          </cell>
        </row>
        <row r="202">
          <cell r="B202" t="str">
            <v>SK Veselí n/M</v>
          </cell>
          <cell r="C202" t="str">
            <v>Provazník Zdeněk</v>
          </cell>
          <cell r="D202">
            <v>2503</v>
          </cell>
          <cell r="E202">
            <v>37744</v>
          </cell>
          <cell r="F202">
            <v>0.6666666666666666</v>
          </cell>
        </row>
        <row r="203">
          <cell r="C203" t="str">
            <v>Tomeš Pavel</v>
          </cell>
          <cell r="D203">
            <v>12462</v>
          </cell>
          <cell r="E203">
            <v>37744</v>
          </cell>
          <cell r="F203">
            <v>0.6666666666666666</v>
          </cell>
        </row>
        <row r="204">
          <cell r="C204" t="str">
            <v>Daněček Pavel</v>
          </cell>
          <cell r="D204">
            <v>4963</v>
          </cell>
          <cell r="E204">
            <v>37773</v>
          </cell>
          <cell r="F204">
            <v>0.4270833333333333</v>
          </cell>
        </row>
        <row r="205">
          <cell r="C205" t="str">
            <v>Pechal Jiří</v>
          </cell>
          <cell r="D205">
            <v>2405</v>
          </cell>
          <cell r="E205">
            <v>37773</v>
          </cell>
          <cell r="F205">
            <v>0.4270833333333333</v>
          </cell>
        </row>
        <row r="227">
          <cell r="B227" t="str">
            <v>TJ Sokol Vracov</v>
          </cell>
          <cell r="C227" t="str">
            <v>Měchura Zdeněk</v>
          </cell>
          <cell r="D227">
            <v>9746</v>
          </cell>
          <cell r="E227">
            <v>37759</v>
          </cell>
          <cell r="F227">
            <v>0.4375</v>
          </cell>
        </row>
        <row r="228">
          <cell r="C228" t="str">
            <v>Mička Igor</v>
          </cell>
          <cell r="D228">
            <v>9996</v>
          </cell>
          <cell r="E228">
            <v>37759</v>
          </cell>
          <cell r="F228">
            <v>0.4375</v>
          </cell>
        </row>
        <row r="229">
          <cell r="C229" t="str">
            <v>Loprais Petr ing.</v>
          </cell>
          <cell r="D229">
            <v>490</v>
          </cell>
          <cell r="E229">
            <v>37759</v>
          </cell>
          <cell r="F229">
            <v>0.4375</v>
          </cell>
        </row>
        <row r="252">
          <cell r="B252" t="str">
            <v>TJ Sokol Kokory</v>
          </cell>
          <cell r="C252" t="str">
            <v>Horák Martin</v>
          </cell>
          <cell r="D252">
            <v>6676</v>
          </cell>
          <cell r="E252">
            <v>37731</v>
          </cell>
          <cell r="F252">
            <v>0.4479166666666667</v>
          </cell>
        </row>
        <row r="253">
          <cell r="C253" t="str">
            <v>Bluma Karel</v>
          </cell>
          <cell r="D253">
            <v>1131</v>
          </cell>
          <cell r="E253">
            <v>37759</v>
          </cell>
          <cell r="F253">
            <v>0.4375</v>
          </cell>
        </row>
        <row r="254">
          <cell r="C254" t="str">
            <v>Ministr Martin</v>
          </cell>
          <cell r="D254">
            <v>9476</v>
          </cell>
          <cell r="E254">
            <v>37766</v>
          </cell>
          <cell r="F254">
            <v>0.4375</v>
          </cell>
        </row>
        <row r="277">
          <cell r="B277" t="str">
            <v>TJ Sokol Rokytnice</v>
          </cell>
          <cell r="C277" t="str">
            <v>Drábek Michal</v>
          </cell>
          <cell r="D277">
            <v>19861</v>
          </cell>
          <cell r="E277">
            <v>37738</v>
          </cell>
          <cell r="F277">
            <v>0.4375</v>
          </cell>
        </row>
        <row r="278">
          <cell r="C278" t="str">
            <v>Křeminský Pavel</v>
          </cell>
          <cell r="D278">
            <v>2468</v>
          </cell>
          <cell r="E278">
            <v>37752</v>
          </cell>
          <cell r="F278">
            <v>0.4375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vaznarodnihazene.cz/hrac.asp?hrac=2065" TargetMode="External" /><Relationship Id="rId2" Type="http://schemas.openxmlformats.org/officeDocument/2006/relationships/hyperlink" Target="http://www.svaznarodnihazene.cz/hrac.asp?hrac=2004" TargetMode="External" /><Relationship Id="rId3" Type="http://schemas.openxmlformats.org/officeDocument/2006/relationships/hyperlink" Target="http://www.svaznarodnihazene.cz/hrac.asp?hrac=2039" TargetMode="External" /><Relationship Id="rId4" Type="http://schemas.openxmlformats.org/officeDocument/2006/relationships/hyperlink" Target="http://www.svaznarodnihazene.cz/hrac.asp?hrac=1143" TargetMode="External" /><Relationship Id="rId5" Type="http://schemas.openxmlformats.org/officeDocument/2006/relationships/hyperlink" Target="http://www.svaznarodnihazene.cz/hrac.asp?hrac=1997" TargetMode="External" /><Relationship Id="rId6" Type="http://schemas.openxmlformats.org/officeDocument/2006/relationships/hyperlink" Target="http://www.svaznarodnihazene.cz/hrac.asp?hrac=1947" TargetMode="External" /><Relationship Id="rId7" Type="http://schemas.openxmlformats.org/officeDocument/2006/relationships/hyperlink" Target="http://www.svaznarodnihazene.cz/hrac.asp?hrac=1957" TargetMode="External" /><Relationship Id="rId8" Type="http://schemas.openxmlformats.org/officeDocument/2006/relationships/hyperlink" Target="http://www.svaznarodnihazene.cz/hrac.asp?hrac=2053" TargetMode="External" /><Relationship Id="rId9" Type="http://schemas.openxmlformats.org/officeDocument/2006/relationships/hyperlink" Target="http://www.svaznarodnihazene.cz/hrac.asp?hrac=2034" TargetMode="External" /><Relationship Id="rId10" Type="http://schemas.openxmlformats.org/officeDocument/2006/relationships/hyperlink" Target="http://www.svaznarodnihazene.cz/hrac.asp?hrac=1133" TargetMode="External" /><Relationship Id="rId11" Type="http://schemas.openxmlformats.org/officeDocument/2006/relationships/hyperlink" Target="http://www.svaznarodnihazene.cz/hrac.asp?hrac=2423" TargetMode="External" /><Relationship Id="rId12" Type="http://schemas.openxmlformats.org/officeDocument/2006/relationships/hyperlink" Target="http://www.svaznarodnihazene.cz/hrac.asp?hrac=2564" TargetMode="External" /><Relationship Id="rId13" Type="http://schemas.openxmlformats.org/officeDocument/2006/relationships/hyperlink" Target="http://www.svaznarodnihazene.cz/hrac.asp?hrac=2550" TargetMode="External" /><Relationship Id="rId14" Type="http://schemas.openxmlformats.org/officeDocument/2006/relationships/hyperlink" Target="http://www.svaznarodnihazene.cz/hrac.asp?hrac=2489" TargetMode="External" /><Relationship Id="rId15" Type="http://schemas.openxmlformats.org/officeDocument/2006/relationships/hyperlink" Target="http://www.svaznarodnihazene.cz/hrac.asp?hrac=2570" TargetMode="External" /><Relationship Id="rId16" Type="http://schemas.openxmlformats.org/officeDocument/2006/relationships/hyperlink" Target="http://www.svaznarodnihazene.cz/hrac.asp?hrac=2552" TargetMode="External" /><Relationship Id="rId17" Type="http://schemas.openxmlformats.org/officeDocument/2006/relationships/hyperlink" Target="http://www.svaznarodnihazene.cz/hrac.asp?hrac=2507" TargetMode="External" /><Relationship Id="rId18" Type="http://schemas.openxmlformats.org/officeDocument/2006/relationships/hyperlink" Target="http://www.svaznarodnihazene.cz/hrac.asp?hrac=2438" TargetMode="External" /><Relationship Id="rId19" Type="http://schemas.openxmlformats.org/officeDocument/2006/relationships/hyperlink" Target="http://www.svaznarodnihazene.cz/hrac.asp?hrac=2497" TargetMode="External" /><Relationship Id="rId20" Type="http://schemas.openxmlformats.org/officeDocument/2006/relationships/hyperlink" Target="http://www.svaznarodnihazene.cz/hrac.asp?hrac=2518" TargetMode="External" /><Relationship Id="rId21" Type="http://schemas.openxmlformats.org/officeDocument/2006/relationships/hyperlink" Target="http://www.svaznarodnihazene.cz/hrac.asp?hrac=4633" TargetMode="External" /><Relationship Id="rId22" Type="http://schemas.openxmlformats.org/officeDocument/2006/relationships/hyperlink" Target="http://www.svaznarodnihazene.cz/hrac.asp?hrac=4565" TargetMode="External" /><Relationship Id="rId23" Type="http://schemas.openxmlformats.org/officeDocument/2006/relationships/hyperlink" Target="http://www.svaznarodnihazene.cz/hrac.asp?hrac=4691" TargetMode="External" /><Relationship Id="rId24" Type="http://schemas.openxmlformats.org/officeDocument/2006/relationships/hyperlink" Target="http://www.svaznarodnihazene.cz/hrac.asp?hrac=4874" TargetMode="External" /><Relationship Id="rId25" Type="http://schemas.openxmlformats.org/officeDocument/2006/relationships/hyperlink" Target="http://www.svaznarodnihazene.cz/hrac.asp?hrac=4644" TargetMode="External" /><Relationship Id="rId26" Type="http://schemas.openxmlformats.org/officeDocument/2006/relationships/hyperlink" Target="http://www.svaznarodnihazene.cz/hrac.asp?hrac=4662" TargetMode="External" /><Relationship Id="rId27" Type="http://schemas.openxmlformats.org/officeDocument/2006/relationships/hyperlink" Target="http://www.svaznarodnihazene.cz/hrac.asp?hrac=4593" TargetMode="External" /><Relationship Id="rId28" Type="http://schemas.openxmlformats.org/officeDocument/2006/relationships/hyperlink" Target="http://www.svaznarodnihazene.cz/hrac.asp?hrac=4631" TargetMode="External" /><Relationship Id="rId29" Type="http://schemas.openxmlformats.org/officeDocument/2006/relationships/hyperlink" Target="http://www.svaznarodnihazene.cz/hrac.asp?hrac=4671" TargetMode="External" /><Relationship Id="rId30" Type="http://schemas.openxmlformats.org/officeDocument/2006/relationships/hyperlink" Target="http://www.svaznarodnihazene.cz/hrac.asp?hrac=4643" TargetMode="External" /><Relationship Id="rId31" Type="http://schemas.openxmlformats.org/officeDocument/2006/relationships/hyperlink" Target="http://www.svaznarodnihazene.cz/hrac.asp?hrac=3499" TargetMode="External" /><Relationship Id="rId32" Type="http://schemas.openxmlformats.org/officeDocument/2006/relationships/hyperlink" Target="http://www.svaznarodnihazene.cz/hrac.asp?hrac=3684" TargetMode="External" /><Relationship Id="rId33" Type="http://schemas.openxmlformats.org/officeDocument/2006/relationships/hyperlink" Target="http://www.svaznarodnihazene.cz/hrac.asp?hrac=3479" TargetMode="External" /><Relationship Id="rId34" Type="http://schemas.openxmlformats.org/officeDocument/2006/relationships/hyperlink" Target="http://www.svaznarodnihazene.cz/hrac.asp?hrac=3449" TargetMode="External" /><Relationship Id="rId35" Type="http://schemas.openxmlformats.org/officeDocument/2006/relationships/hyperlink" Target="http://www.svaznarodnihazene.cz/hrac.asp?hrac=3461" TargetMode="External" /><Relationship Id="rId36" Type="http://schemas.openxmlformats.org/officeDocument/2006/relationships/hyperlink" Target="http://www.svaznarodnihazene.cz/hrac.asp?hrac=3634" TargetMode="External" /><Relationship Id="rId37" Type="http://schemas.openxmlformats.org/officeDocument/2006/relationships/hyperlink" Target="http://www.svaznarodnihazene.cz/hrac.asp?hrac=3706" TargetMode="External" /><Relationship Id="rId38" Type="http://schemas.openxmlformats.org/officeDocument/2006/relationships/hyperlink" Target="http://www.svaznarodnihazene.cz/hrac.asp?hrac=3463" TargetMode="External" /><Relationship Id="rId39" Type="http://schemas.openxmlformats.org/officeDocument/2006/relationships/hyperlink" Target="http://www.svaznarodnihazene.cz/hrac.asp?hrac=3482" TargetMode="External" /><Relationship Id="rId40" Type="http://schemas.openxmlformats.org/officeDocument/2006/relationships/hyperlink" Target="http://www.svaznarodnihazene.cz/hrac.asp?hrac=3464" TargetMode="Externa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vaznarodnihazene.cz/hrac.asp?hrac=989" TargetMode="External" /><Relationship Id="rId2" Type="http://schemas.openxmlformats.org/officeDocument/2006/relationships/hyperlink" Target="http://www.svaznarodnihazene.cz/hrac.asp?hrac=1011" TargetMode="External" /><Relationship Id="rId3" Type="http://schemas.openxmlformats.org/officeDocument/2006/relationships/hyperlink" Target="http://www.svaznarodnihazene.cz/hrac.asp?hrac=998" TargetMode="External" /><Relationship Id="rId4" Type="http://schemas.openxmlformats.org/officeDocument/2006/relationships/hyperlink" Target="http://www.svaznarodnihazene.cz/hrac.asp?hrac=992" TargetMode="External" /><Relationship Id="rId5" Type="http://schemas.openxmlformats.org/officeDocument/2006/relationships/hyperlink" Target="http://www.svaznarodnihazene.cz/hrac.asp?hrac=993" TargetMode="External" /><Relationship Id="rId6" Type="http://schemas.openxmlformats.org/officeDocument/2006/relationships/hyperlink" Target="http://www.svaznarodnihazene.cz/hrac.asp?hrac=1012" TargetMode="External" /><Relationship Id="rId7" Type="http://schemas.openxmlformats.org/officeDocument/2006/relationships/hyperlink" Target="http://www.svaznarodnihazene.cz/hrac.asp?hrac=997" TargetMode="External" /><Relationship Id="rId8" Type="http://schemas.openxmlformats.org/officeDocument/2006/relationships/hyperlink" Target="http://www.svaznarodnihazene.cz/hrac.asp?hrac=994" TargetMode="External" /><Relationship Id="rId9" Type="http://schemas.openxmlformats.org/officeDocument/2006/relationships/hyperlink" Target="http://www.svaznarodnihazene.cz/hrac.asp?hrac=1000" TargetMode="External" /><Relationship Id="rId10" Type="http://schemas.openxmlformats.org/officeDocument/2006/relationships/hyperlink" Target="http://www.svaznarodnihazene.cz/hrac.asp?hrac=376" TargetMode="External" /><Relationship Id="rId11" Type="http://schemas.openxmlformats.org/officeDocument/2006/relationships/hyperlink" Target="http://www.svaznarodnihazene.cz/hrac.asp?hrac=991" TargetMode="External" /><Relationship Id="rId12" Type="http://schemas.openxmlformats.org/officeDocument/2006/relationships/hyperlink" Target="http://www.svaznarodnihazene.cz/hrac.asp?hrac=1154" TargetMode="External" /><Relationship Id="rId13" Type="http://schemas.openxmlformats.org/officeDocument/2006/relationships/hyperlink" Target="http://www.svaznarodnihazene.cz/hrac.asp?hrac=1177" TargetMode="External" /><Relationship Id="rId14" Type="http://schemas.openxmlformats.org/officeDocument/2006/relationships/hyperlink" Target="http://www.svaznarodnihazene.cz/hrac.asp?hrac=973" TargetMode="External" /><Relationship Id="rId15" Type="http://schemas.openxmlformats.org/officeDocument/2006/relationships/hyperlink" Target="http://www.svaznarodnihazene.cz/hrac.asp?hrac=323" TargetMode="External" /><Relationship Id="rId16" Type="http://schemas.openxmlformats.org/officeDocument/2006/relationships/hyperlink" Target="http://www.svaznarodnihazene.cz/hrac.asp?hrac=1293" TargetMode="External" /><Relationship Id="rId17" Type="http://schemas.openxmlformats.org/officeDocument/2006/relationships/hyperlink" Target="http://www.svaznarodnihazene.cz/hrac.asp?hrac=334" TargetMode="External" /><Relationship Id="rId18" Type="http://schemas.openxmlformats.org/officeDocument/2006/relationships/hyperlink" Target="http://www.svaznarodnihazene.cz/hrac.asp?hrac=331" TargetMode="External" /><Relationship Id="rId19" Type="http://schemas.openxmlformats.org/officeDocument/2006/relationships/hyperlink" Target="http://www.svaznarodnihazene.cz/hrac.asp?hrac=988" TargetMode="External" /><Relationship Id="rId20" Type="http://schemas.openxmlformats.org/officeDocument/2006/relationships/hyperlink" Target="http://www.svaznarodnihazene.cz/hrac.asp?hrac=332" TargetMode="External" /><Relationship Id="rId21" Type="http://schemas.openxmlformats.org/officeDocument/2006/relationships/hyperlink" Target="http://www.svaznarodnihazene.cz/hrac.asp?hrac=333" TargetMode="External" /><Relationship Id="rId22" Type="http://schemas.openxmlformats.org/officeDocument/2006/relationships/hyperlink" Target="http://www.svaznarodnihazene.cz/hrac.asp?hrac=325" TargetMode="External" /><Relationship Id="rId23" Type="http://schemas.openxmlformats.org/officeDocument/2006/relationships/hyperlink" Target="http://www.svaznarodnihazene.cz/hrac.asp?hrac=1130" TargetMode="External" /><Relationship Id="rId24" Type="http://schemas.openxmlformats.org/officeDocument/2006/relationships/hyperlink" Target="http://www.svaznarodnihazene.cz/hrac.asp?hrac=1294" TargetMode="External" /><Relationship Id="rId25" Type="http://schemas.openxmlformats.org/officeDocument/2006/relationships/hyperlink" Target="http://www.svaznarodnihazene.cz/hrac.asp?hrac=324" TargetMode="External" /><Relationship Id="rId26" Type="http://schemas.openxmlformats.org/officeDocument/2006/relationships/hyperlink" Target="http://www.svaznarodnihazene.cz/hrac.asp?hrac=300" TargetMode="External" /><Relationship Id="rId27" Type="http://schemas.openxmlformats.org/officeDocument/2006/relationships/hyperlink" Target="http://www.svaznarodnihazene.cz/hrac.asp?hrac=1298" TargetMode="External" /><Relationship Id="rId28" Type="http://schemas.openxmlformats.org/officeDocument/2006/relationships/hyperlink" Target="http://www.svaznarodnihazene.cz/hrac.asp?hrac=301" TargetMode="External" /><Relationship Id="rId29" Type="http://schemas.openxmlformats.org/officeDocument/2006/relationships/hyperlink" Target="http://www.svaznarodnihazene.cz/hrac.asp?hrac=318" TargetMode="External" /><Relationship Id="rId30" Type="http://schemas.openxmlformats.org/officeDocument/2006/relationships/hyperlink" Target="http://www.svaznarodnihazene.cz/hrac.asp?hrac=299" TargetMode="External" /><Relationship Id="rId31" Type="http://schemas.openxmlformats.org/officeDocument/2006/relationships/hyperlink" Target="http://www.svaznarodnihazene.cz/hrac.asp?hrac=1295" TargetMode="External" /><Relationship Id="rId32" Type="http://schemas.openxmlformats.org/officeDocument/2006/relationships/hyperlink" Target="http://www.svaznarodnihazene.cz/hrac.asp?hrac=1296" TargetMode="External" /><Relationship Id="rId33" Type="http://schemas.openxmlformats.org/officeDocument/2006/relationships/hyperlink" Target="http://www.svaznarodnihazene.cz/hrac.asp?hrac=320" TargetMode="External" /><Relationship Id="rId34" Type="http://schemas.openxmlformats.org/officeDocument/2006/relationships/hyperlink" Target="http://www.svaznarodnihazene.cz/hrac.asp?hrac=305" TargetMode="External" /><Relationship Id="rId35" Type="http://schemas.openxmlformats.org/officeDocument/2006/relationships/hyperlink" Target="http://www.svaznarodnihazene.cz/hrac.asp?hrac=311" TargetMode="External" /><Relationship Id="rId36" Type="http://schemas.openxmlformats.org/officeDocument/2006/relationships/hyperlink" Target="http://www.svaznarodnihazene.cz/hrac.asp?hrac=313" TargetMode="External" /><Relationship Id="rId37" Type="http://schemas.openxmlformats.org/officeDocument/2006/relationships/hyperlink" Target="http://www.svaznarodnihazene.cz/hrac.asp?hrac=1297" TargetMode="External" /><Relationship Id="rId38" Type="http://schemas.openxmlformats.org/officeDocument/2006/relationships/hyperlink" Target="http://www.svaznarodnihazene.cz/hrac.asp?hrac=1304" TargetMode="External" /><Relationship Id="rId39" Type="http://schemas.openxmlformats.org/officeDocument/2006/relationships/hyperlink" Target="http://www.svaznarodnihazene.cz/hrac.asp?hrac=304" TargetMode="External" /><Relationship Id="rId40" Type="http://schemas.openxmlformats.org/officeDocument/2006/relationships/hyperlink" Target="http://www.svaznarodnihazene.cz/hrac.asp?hrac=470" TargetMode="External" /><Relationship Id="rId41" Type="http://schemas.openxmlformats.org/officeDocument/2006/relationships/hyperlink" Target="http://www.svaznarodnihazene.cz/hrac.asp?hrac=480" TargetMode="External" /><Relationship Id="rId42" Type="http://schemas.openxmlformats.org/officeDocument/2006/relationships/hyperlink" Target="http://www.svaznarodnihazene.cz/hrac.asp?hrac=472" TargetMode="External" /><Relationship Id="rId43" Type="http://schemas.openxmlformats.org/officeDocument/2006/relationships/hyperlink" Target="http://www.svaznarodnihazene.cz/hrac.asp?hrac=471" TargetMode="External" /><Relationship Id="rId44" Type="http://schemas.openxmlformats.org/officeDocument/2006/relationships/hyperlink" Target="http://www.svaznarodnihazene.cz/hrac.asp?hrac=467" TargetMode="External" /><Relationship Id="rId45" Type="http://schemas.openxmlformats.org/officeDocument/2006/relationships/hyperlink" Target="http://www.svaznarodnihazene.cz/hrac.asp?hrac=476" TargetMode="External" /><Relationship Id="rId46" Type="http://schemas.openxmlformats.org/officeDocument/2006/relationships/hyperlink" Target="http://www.svaznarodnihazene.cz/hrac.asp?hrac=483" TargetMode="External" /><Relationship Id="rId47" Type="http://schemas.openxmlformats.org/officeDocument/2006/relationships/hyperlink" Target="http://www.svaznarodnihazene.cz/hrac.asp?hrac=474" TargetMode="External" /><Relationship Id="rId48" Type="http://schemas.openxmlformats.org/officeDocument/2006/relationships/hyperlink" Target="http://www.svaznarodnihazene.cz/hrac.asp?hrac=473" TargetMode="External" /><Relationship Id="rId49" Type="http://schemas.openxmlformats.org/officeDocument/2006/relationships/hyperlink" Target="http://www.svaznarodnihazene.cz/hrac.asp?hrac=477" TargetMode="External" /><Relationship Id="rId50" Type="http://schemas.openxmlformats.org/officeDocument/2006/relationships/hyperlink" Target="http://www.svaznarodnihazene.cz/hrac.asp?hrac=481" TargetMode="External" /><Relationship Id="rId51" Type="http://schemas.openxmlformats.org/officeDocument/2006/relationships/hyperlink" Target="http://www.svaznarodnihazene.cz/hrac.asp?hrac=479" TargetMode="External" /><Relationship Id="rId52" Type="http://schemas.openxmlformats.org/officeDocument/2006/relationships/hyperlink" Target="http://www.svaznarodnihazene.cz/hrac.asp?hrac=346" TargetMode="External" /><Relationship Id="rId53" Type="http://schemas.openxmlformats.org/officeDocument/2006/relationships/hyperlink" Target="http://www.svaznarodnihazene.cz/hrac.asp?hrac=345" TargetMode="External" /><Relationship Id="rId54" Type="http://schemas.openxmlformats.org/officeDocument/2006/relationships/hyperlink" Target="http://www.svaznarodnihazene.cz/hrac.asp?hrac=348" TargetMode="External" /><Relationship Id="rId55" Type="http://schemas.openxmlformats.org/officeDocument/2006/relationships/hyperlink" Target="http://www.svaznarodnihazene.cz/hrac.asp?hrac=343" TargetMode="External" /><Relationship Id="rId56" Type="http://schemas.openxmlformats.org/officeDocument/2006/relationships/hyperlink" Target="http://www.svaznarodnihazene.cz/hrac.asp?hrac=344" TargetMode="External" /><Relationship Id="rId57" Type="http://schemas.openxmlformats.org/officeDocument/2006/relationships/hyperlink" Target="http://www.svaznarodnihazene.cz/hrac.asp?hrac=337" TargetMode="External" /><Relationship Id="rId58" Type="http://schemas.openxmlformats.org/officeDocument/2006/relationships/hyperlink" Target="http://www.svaznarodnihazene.cz/hrac.asp?hrac=1016" TargetMode="External" /><Relationship Id="rId59" Type="http://schemas.openxmlformats.org/officeDocument/2006/relationships/hyperlink" Target="http://www.svaznarodnihazene.cz/hrac.asp?hrac=341" TargetMode="External" /><Relationship Id="rId60" Type="http://schemas.openxmlformats.org/officeDocument/2006/relationships/hyperlink" Target="http://www.svaznarodnihazene.cz/hrac.asp?hrac=351" TargetMode="External" /><Relationship Id="rId61" Type="http://schemas.openxmlformats.org/officeDocument/2006/relationships/hyperlink" Target="http://www.svaznarodnihazene.cz/hrac.asp?hrac=340" TargetMode="External" /><Relationship Id="rId62" Type="http://schemas.openxmlformats.org/officeDocument/2006/relationships/hyperlink" Target="http://www.svaznarodnihazene.cz/hrac.asp?hrac=294" TargetMode="External" /><Relationship Id="rId63" Type="http://schemas.openxmlformats.org/officeDocument/2006/relationships/hyperlink" Target="http://www.svaznarodnihazene.cz/hrac.asp?hrac=338" TargetMode="External" /><Relationship Id="rId64" Type="http://schemas.openxmlformats.org/officeDocument/2006/relationships/hyperlink" Target="http://www.svaznarodnihazene.cz/hrac.asp?hrac=1124" TargetMode="External" /><Relationship Id="rId65" Type="http://schemas.openxmlformats.org/officeDocument/2006/relationships/hyperlink" Target="http://www.svaznarodnihazene.cz/hrac.asp?hrac=1157" TargetMode="External" /><Relationship Id="rId66" Type="http://schemas.openxmlformats.org/officeDocument/2006/relationships/hyperlink" Target="http://www.svaznarodnihazene.cz/hrac.asp?hrac=957" TargetMode="External" /><Relationship Id="rId67" Type="http://schemas.openxmlformats.org/officeDocument/2006/relationships/hyperlink" Target="http://www.svaznarodnihazene.cz/hrac.asp?hrac=438" TargetMode="External" /><Relationship Id="rId68" Type="http://schemas.openxmlformats.org/officeDocument/2006/relationships/hyperlink" Target="http://www.svaznarodnihazene.cz/hrac.asp?hrac=450" TargetMode="External" /><Relationship Id="rId69" Type="http://schemas.openxmlformats.org/officeDocument/2006/relationships/hyperlink" Target="http://www.svaznarodnihazene.cz/hrac.asp?hrac=956" TargetMode="External" /><Relationship Id="rId70" Type="http://schemas.openxmlformats.org/officeDocument/2006/relationships/hyperlink" Target="http://www.svaznarodnihazene.cz/hrac.asp?hrac=442" TargetMode="External" /><Relationship Id="rId71" Type="http://schemas.openxmlformats.org/officeDocument/2006/relationships/hyperlink" Target="http://www.svaznarodnihazene.cz/hrac.asp?hrac=1180" TargetMode="External" /><Relationship Id="rId72" Type="http://schemas.openxmlformats.org/officeDocument/2006/relationships/hyperlink" Target="http://www.svaznarodnihazene.cz/hrac.asp?hrac=440" TargetMode="External" /><Relationship Id="rId73" Type="http://schemas.openxmlformats.org/officeDocument/2006/relationships/hyperlink" Target="http://www.svaznarodnihazene.cz/hrac.asp?hrac=449" TargetMode="External" /><Relationship Id="rId74" Type="http://schemas.openxmlformats.org/officeDocument/2006/relationships/hyperlink" Target="http://www.svaznarodnihazene.cz/hrac.asp?hrac=444" TargetMode="External" /><Relationship Id="rId75" Type="http://schemas.openxmlformats.org/officeDocument/2006/relationships/hyperlink" Target="http://www.svaznarodnihazene.cz/hrac.asp?hrac=436" TargetMode="External" /><Relationship Id="rId76" Type="http://schemas.openxmlformats.org/officeDocument/2006/relationships/hyperlink" Target="http://www.svaznarodnihazene.cz/hrac.asp?hrac=434" TargetMode="External" /><Relationship Id="rId77" Type="http://schemas.openxmlformats.org/officeDocument/2006/relationships/hyperlink" Target="http://www.svaznarodnihazene.cz/hrac.asp?hrac=1336" TargetMode="External" /><Relationship Id="rId78" Type="http://schemas.openxmlformats.org/officeDocument/2006/relationships/hyperlink" Target="http://www.svaznarodnihazene.cz/hrac.asp?hrac=427" TargetMode="External" /><Relationship Id="rId79" Type="http://schemas.openxmlformats.org/officeDocument/2006/relationships/hyperlink" Target="http://www.svaznarodnihazene.cz/hrac.asp?hrac=960" TargetMode="External" /><Relationship Id="rId80" Type="http://schemas.openxmlformats.org/officeDocument/2006/relationships/hyperlink" Target="http://www.svaznarodnihazene.cz/hrac.asp?hrac=405" TargetMode="External" /><Relationship Id="rId81" Type="http://schemas.openxmlformats.org/officeDocument/2006/relationships/hyperlink" Target="http://www.svaznarodnihazene.cz/hrac.asp?hrac=415" TargetMode="External" /><Relationship Id="rId82" Type="http://schemas.openxmlformats.org/officeDocument/2006/relationships/hyperlink" Target="http://www.svaznarodnihazene.cz/hrac.asp?hrac=413" TargetMode="External" /><Relationship Id="rId83" Type="http://schemas.openxmlformats.org/officeDocument/2006/relationships/hyperlink" Target="http://www.svaznarodnihazene.cz/hrac.asp?hrac=417" TargetMode="External" /><Relationship Id="rId84" Type="http://schemas.openxmlformats.org/officeDocument/2006/relationships/hyperlink" Target="http://www.svaznarodnihazene.cz/hrac.asp?hrac=962" TargetMode="External" /><Relationship Id="rId85" Type="http://schemas.openxmlformats.org/officeDocument/2006/relationships/hyperlink" Target="http://www.svaznarodnihazene.cz/hrac.asp?hrac=1020" TargetMode="External" /><Relationship Id="rId86" Type="http://schemas.openxmlformats.org/officeDocument/2006/relationships/hyperlink" Target="http://www.svaznarodnihazene.cz/hrac.asp?hrac=410" TargetMode="External" /><Relationship Id="rId87" Type="http://schemas.openxmlformats.org/officeDocument/2006/relationships/hyperlink" Target="http://www.svaznarodnihazene.cz/hrac.asp?hrac=403" TargetMode="External" /><Relationship Id="rId88" Type="http://schemas.openxmlformats.org/officeDocument/2006/relationships/hyperlink" Target="http://www.svaznarodnihazene.cz/hrac.asp?hrac=1004" TargetMode="External" /><Relationship Id="rId89" Type="http://schemas.openxmlformats.org/officeDocument/2006/relationships/hyperlink" Target="http://www.svaznarodnihazene.cz/hrac.asp?hrac=407" TargetMode="External" /><Relationship Id="rId90" Type="http://schemas.openxmlformats.org/officeDocument/2006/relationships/hyperlink" Target="http://www.svaznarodnihazene.cz/hrac.asp?hrac=1300" TargetMode="External" /><Relationship Id="rId91" Type="http://schemas.openxmlformats.org/officeDocument/2006/relationships/hyperlink" Target="http://www.svaznarodnihazene.cz/hrac.asp?hrac=409" TargetMode="External" /><Relationship Id="rId92" Type="http://schemas.openxmlformats.org/officeDocument/2006/relationships/hyperlink" Target="http://www.svaznarodnihazene.cz/hrac.asp?hrac=1301" TargetMode="External" /><Relationship Id="rId93" Type="http://schemas.openxmlformats.org/officeDocument/2006/relationships/hyperlink" Target="http://www.svaznarodnihazene.cz/hrac.asp?hrac=459" TargetMode="External" /><Relationship Id="rId94" Type="http://schemas.openxmlformats.org/officeDocument/2006/relationships/hyperlink" Target="http://www.svaznarodnihazene.cz/hrac.asp?hrac=455" TargetMode="External" /><Relationship Id="rId95" Type="http://schemas.openxmlformats.org/officeDocument/2006/relationships/hyperlink" Target="http://www.svaznarodnihazene.cz/hrac.asp?hrac=461" TargetMode="External" /><Relationship Id="rId96" Type="http://schemas.openxmlformats.org/officeDocument/2006/relationships/hyperlink" Target="http://www.svaznarodnihazene.cz/hrac.asp?hrac=451" TargetMode="External" /><Relationship Id="rId97" Type="http://schemas.openxmlformats.org/officeDocument/2006/relationships/hyperlink" Target="http://www.svaznarodnihazene.cz/hrac.asp?hrac=1302" TargetMode="External" /><Relationship Id="rId98" Type="http://schemas.openxmlformats.org/officeDocument/2006/relationships/hyperlink" Target="http://www.svaznarodnihazene.cz/hrac.asp?hrac=452" TargetMode="External" /><Relationship Id="rId99" Type="http://schemas.openxmlformats.org/officeDocument/2006/relationships/hyperlink" Target="http://www.svaznarodnihazene.cz/hrac.asp?hrac=458" TargetMode="External" /><Relationship Id="rId100" Type="http://schemas.openxmlformats.org/officeDocument/2006/relationships/hyperlink" Target="http://www.svaznarodnihazene.cz/hrac.asp?hrac=457" TargetMode="External" /><Relationship Id="rId101" Type="http://schemas.openxmlformats.org/officeDocument/2006/relationships/hyperlink" Target="http://www.svaznarodnihazene.cz/hrac.asp?hrac=1325" TargetMode="External" /><Relationship Id="rId102" Type="http://schemas.openxmlformats.org/officeDocument/2006/relationships/hyperlink" Target="http://www.svaznarodnihazene.cz/hrac.asp?hrac=453" TargetMode="External" /><Relationship Id="rId103" Type="http://schemas.openxmlformats.org/officeDocument/2006/relationships/hyperlink" Target="http://www.svaznarodnihazene.cz/hrac.asp?hrac=1345" TargetMode="External" /><Relationship Id="rId104" Type="http://schemas.openxmlformats.org/officeDocument/2006/relationships/hyperlink" Target="http://www.svaznarodnihazene.cz/hrac.asp?hrac=970" TargetMode="External" /><Relationship Id="rId105" Type="http://schemas.openxmlformats.org/officeDocument/2006/relationships/hyperlink" Target="http://www.svaznarodnihazene.cz/hrac.asp?hrac=1001" TargetMode="External" /><Relationship Id="rId106" Type="http://schemas.openxmlformats.org/officeDocument/2006/relationships/hyperlink" Target="http://www.svaznarodnihazene.cz/hrac.asp?hrac=1006" TargetMode="External" /><Relationship Id="rId107" Type="http://schemas.openxmlformats.org/officeDocument/2006/relationships/hyperlink" Target="http://www.svaznarodnihazene.cz/hrac.asp?hrac=971" TargetMode="External" /><Relationship Id="rId108" Type="http://schemas.openxmlformats.org/officeDocument/2006/relationships/hyperlink" Target="http://www.svaznarodnihazene.cz/hrac.asp?hrac=1175" TargetMode="External" /><Relationship Id="rId109" Type="http://schemas.openxmlformats.org/officeDocument/2006/relationships/hyperlink" Target="http://www.svaznarodnihazene.cz/hrac.asp?hrac=1025" TargetMode="External" /><Relationship Id="rId110" Type="http://schemas.openxmlformats.org/officeDocument/2006/relationships/hyperlink" Target="http://www.svaznarodnihazene.cz/hrac.asp?hrac=968" TargetMode="External" /><Relationship Id="rId111" Type="http://schemas.openxmlformats.org/officeDocument/2006/relationships/hyperlink" Target="http://www.svaznarodnihazene.cz/hrac.asp?hrac=963" TargetMode="External" /><Relationship Id="rId112" Type="http://schemas.openxmlformats.org/officeDocument/2006/relationships/hyperlink" Target="http://www.svaznarodnihazene.cz/hrac.asp?hrac=969" TargetMode="External" /><Relationship Id="rId113" Type="http://schemas.openxmlformats.org/officeDocument/2006/relationships/hyperlink" Target="http://www.svaznarodnihazene.cz/hrac.asp?hrac=965" TargetMode="External" /><Relationship Id="rId114" Type="http://schemas.openxmlformats.org/officeDocument/2006/relationships/hyperlink" Target="http://www.svaznarodnihazene.cz/hrac.asp?hrac=1184" TargetMode="External" /><Relationship Id="rId115" Type="http://schemas.openxmlformats.org/officeDocument/2006/relationships/hyperlink" Target="http://www.svaznarodnihazene.cz/hrac.asp?hrac=1328" TargetMode="External" /><Relationship Id="rId116" Type="http://schemas.openxmlformats.org/officeDocument/2006/relationships/hyperlink" Target="http://www.svaznarodnihazene.cz/hrac.asp?hrac=1327" TargetMode="External" /><Relationship Id="rId117" Type="http://schemas.openxmlformats.org/officeDocument/2006/relationships/hyperlink" Target="http://www.svaznarodnihazene.cz/hrac.asp?hrac=591" TargetMode="External" /><Relationship Id="rId118" Type="http://schemas.openxmlformats.org/officeDocument/2006/relationships/hyperlink" Target="http://www.svaznarodnihazene.cz/hrac.asp?hrac=597" TargetMode="External" /><Relationship Id="rId119" Type="http://schemas.openxmlformats.org/officeDocument/2006/relationships/hyperlink" Target="http://www.svaznarodnihazene.cz/hrac.asp?hrac=1193" TargetMode="External" /><Relationship Id="rId120" Type="http://schemas.openxmlformats.org/officeDocument/2006/relationships/hyperlink" Target="http://www.svaznarodnihazene.cz/hrac.asp?hrac=586" TargetMode="External" /><Relationship Id="rId121" Type="http://schemas.openxmlformats.org/officeDocument/2006/relationships/hyperlink" Target="http://www.svaznarodnihazene.cz/hrac.asp?hrac=592" TargetMode="External" /><Relationship Id="rId122" Type="http://schemas.openxmlformats.org/officeDocument/2006/relationships/hyperlink" Target="http://www.svaznarodnihazene.cz/hrac.asp?hrac=596" TargetMode="External" /><Relationship Id="rId123" Type="http://schemas.openxmlformats.org/officeDocument/2006/relationships/hyperlink" Target="http://www.svaznarodnihazene.cz/hrac.asp?hrac=587" TargetMode="External" /><Relationship Id="rId124" Type="http://schemas.openxmlformats.org/officeDocument/2006/relationships/hyperlink" Target="http://www.svaznarodnihazene.cz/hrac.asp?hrac=588" TargetMode="External" /><Relationship Id="rId125" Type="http://schemas.openxmlformats.org/officeDocument/2006/relationships/hyperlink" Target="http://www.svaznarodnihazene.cz/hrac.asp?hrac=441" TargetMode="External" /><Relationship Id="rId126" Type="http://schemas.openxmlformats.org/officeDocument/2006/relationships/hyperlink" Target="http://www.svaznarodnihazene.cz/hrac.asp?hrac=1221" TargetMode="External" /><Relationship Id="rId127" Type="http://schemas.openxmlformats.org/officeDocument/2006/relationships/hyperlink" Target="http://www.svaznarodnihazene.cz/hrac.asp?hrac=1013" TargetMode="External" /><Relationship Id="rId128" Type="http://schemas.openxmlformats.org/officeDocument/2006/relationships/hyperlink" Target="http://www.svaznarodnihazene.cz/hrac.asp?hrac=425" TargetMode="External" /><Relationship Id="rId129" Type="http://schemas.openxmlformats.org/officeDocument/2006/relationships/hyperlink" Target="http://www.svaznarodnihazene.cz/hrac.asp?hrac=355" TargetMode="External" /><Relationship Id="rId130" Type="http://schemas.openxmlformats.org/officeDocument/2006/relationships/hyperlink" Target="http://www.svaznarodnihazene.cz/hrac.asp?hrac=360" TargetMode="External" /><Relationship Id="rId131" Type="http://schemas.openxmlformats.org/officeDocument/2006/relationships/hyperlink" Target="http://www.svaznarodnihazene.cz/hrac.asp?hrac=358" TargetMode="External" /><Relationship Id="rId132" Type="http://schemas.openxmlformats.org/officeDocument/2006/relationships/hyperlink" Target="http://www.svaznarodnihazene.cz/hrac.asp?hrac=366" TargetMode="External" /><Relationship Id="rId133" Type="http://schemas.openxmlformats.org/officeDocument/2006/relationships/hyperlink" Target="http://www.svaznarodnihazene.cz/hrac.asp?hrac=354" TargetMode="External" /><Relationship Id="rId134" Type="http://schemas.openxmlformats.org/officeDocument/2006/relationships/hyperlink" Target="http://www.svaznarodnihazene.cz/hrac.asp?hrac=359" TargetMode="External" /><Relationship Id="rId135" Type="http://schemas.openxmlformats.org/officeDocument/2006/relationships/hyperlink" Target="http://www.svaznarodnihazene.cz/hrac.asp?hrac=365" TargetMode="External" /><Relationship Id="rId136" Type="http://schemas.openxmlformats.org/officeDocument/2006/relationships/hyperlink" Target="http://www.svaznarodnihazene.cz/hrac.asp?hrac=364" TargetMode="External" /><Relationship Id="rId137" Type="http://schemas.openxmlformats.org/officeDocument/2006/relationships/hyperlink" Target="http://www.svaznarodnihazene.cz/hrac.asp?hrac=1005" TargetMode="External" /><Relationship Id="rId138" Type="http://schemas.openxmlformats.org/officeDocument/2006/relationships/hyperlink" Target="http://www.svaznarodnihazene.cz/hrac.asp?hrac=357" TargetMode="External" /><Relationship Id="rId139" Type="http://schemas.openxmlformats.org/officeDocument/2006/relationships/hyperlink" Target="http://www.svaznarodnihazene.cz/hrac.asp?hrac=352" TargetMode="External" /><Relationship Id="rId140" Type="http://schemas.openxmlformats.org/officeDocument/2006/relationships/hyperlink" Target="http://www.svaznarodnihazene.cz/hrac.asp?hrac=639" TargetMode="External" /><Relationship Id="rId141" Type="http://schemas.openxmlformats.org/officeDocument/2006/relationships/hyperlink" Target="http://www.svaznarodnihazene.cz/hrac.asp?hrac=645" TargetMode="External" /><Relationship Id="rId142" Type="http://schemas.openxmlformats.org/officeDocument/2006/relationships/hyperlink" Target="http://www.svaznarodnihazene.cz/hrac.asp?hrac=641" TargetMode="External" /><Relationship Id="rId143" Type="http://schemas.openxmlformats.org/officeDocument/2006/relationships/hyperlink" Target="http://www.svaznarodnihazene.cz/hrac.asp?hrac=654" TargetMode="External" /><Relationship Id="rId144" Type="http://schemas.openxmlformats.org/officeDocument/2006/relationships/hyperlink" Target="http://www.svaznarodnihazene.cz/hrac.asp?hrac=1185" TargetMode="External" /><Relationship Id="rId145" Type="http://schemas.openxmlformats.org/officeDocument/2006/relationships/hyperlink" Target="http://www.svaznarodnihazene.cz/hrac.asp?hrac=638" TargetMode="External" /><Relationship Id="rId146" Type="http://schemas.openxmlformats.org/officeDocument/2006/relationships/hyperlink" Target="http://www.svaznarodnihazene.cz/hrac.asp?hrac=647" TargetMode="External" /><Relationship Id="rId147" Type="http://schemas.openxmlformats.org/officeDocument/2006/relationships/hyperlink" Target="http://www.svaznarodnihazene.cz/hrac.asp?hrac=648" TargetMode="External" /><Relationship Id="rId148" Type="http://schemas.openxmlformats.org/officeDocument/2006/relationships/hyperlink" Target="http://www.svaznarodnihazene.cz/hrac.asp?hrac=656" TargetMode="External" /><Relationship Id="rId149" Type="http://schemas.openxmlformats.org/officeDocument/2006/relationships/hyperlink" Target="http://www.svaznarodnihazene.cz/hrac.asp?hrac=640" TargetMode="External" /><Relationship Id="rId150" Type="http://schemas.openxmlformats.org/officeDocument/2006/relationships/hyperlink" Target="http://www.svaznarodnihazene.cz/hrac.asp?hrac=644" TargetMode="External" /><Relationship Id="rId151" Type="http://schemas.openxmlformats.org/officeDocument/2006/relationships/hyperlink" Target="http://www.svaznarodnihazene.cz/zapas.asp?utkani=1361" TargetMode="External" /><Relationship Id="rId152" Type="http://schemas.openxmlformats.org/officeDocument/2006/relationships/hyperlink" Target="http://www.svaznarodnihazene.cz/hrac.asp?hrac=106" TargetMode="External" /><Relationship Id="rId153" Type="http://schemas.openxmlformats.org/officeDocument/2006/relationships/hyperlink" Target="http://www.svaznarodnihazene.cz/zapas.asp?utkani=1361" TargetMode="External" /><Relationship Id="rId154" Type="http://schemas.openxmlformats.org/officeDocument/2006/relationships/hyperlink" Target="http://www.svaznarodnihazene.cz/hrac.asp?hrac=105" TargetMode="External" /><Relationship Id="rId155" Type="http://schemas.openxmlformats.org/officeDocument/2006/relationships/hyperlink" Target="http://www.svaznarodnihazene.cz/zapas.asp?utkani=1390" TargetMode="External" /><Relationship Id="rId156" Type="http://schemas.openxmlformats.org/officeDocument/2006/relationships/hyperlink" Target="http://www.svaznarodnihazene.cz/hrac.asp?hrac=108" TargetMode="External" /><Relationship Id="rId157" Type="http://schemas.openxmlformats.org/officeDocument/2006/relationships/hyperlink" Target="http://www.svaznarodnihazene.cz/zapas.asp?utkani=1390" TargetMode="External" /><Relationship Id="rId158" Type="http://schemas.openxmlformats.org/officeDocument/2006/relationships/hyperlink" Target="http://www.svaznarodnihazene.cz/hrac.asp?hrac=106" TargetMode="External" /><Relationship Id="rId159" Type="http://schemas.openxmlformats.org/officeDocument/2006/relationships/hyperlink" Target="http://www.svaznarodnihazene.cz/zapas.asp?utkani=1418" TargetMode="External" /><Relationship Id="rId160" Type="http://schemas.openxmlformats.org/officeDocument/2006/relationships/hyperlink" Target="http://www.svaznarodnihazene.cz/hrac.asp?hrac=106" TargetMode="External" /><Relationship Id="rId161" Type="http://schemas.openxmlformats.org/officeDocument/2006/relationships/hyperlink" Target="http://www.svaznarodnihazene.cz/zapas.asp?utkani=1453" TargetMode="External" /><Relationship Id="rId162" Type="http://schemas.openxmlformats.org/officeDocument/2006/relationships/hyperlink" Target="http://www.svaznarodnihazene.cz/hrac.asp?hrac=108" TargetMode="External" /><Relationship Id="rId163" Type="http://schemas.openxmlformats.org/officeDocument/2006/relationships/hyperlink" Target="http://www.svaznarodnihazene.cz/zapas.asp?utkani=1453" TargetMode="External" /><Relationship Id="rId164" Type="http://schemas.openxmlformats.org/officeDocument/2006/relationships/hyperlink" Target="http://www.svaznarodnihazene.cz/hrac.asp?hrac=103" TargetMode="External" /><Relationship Id="rId165" Type="http://schemas.openxmlformats.org/officeDocument/2006/relationships/hyperlink" Target="http://www.svaznarodnihazene.cz/zapas.asp?utkani=1453" TargetMode="External" /><Relationship Id="rId166" Type="http://schemas.openxmlformats.org/officeDocument/2006/relationships/hyperlink" Target="http://www.svaznarodnihazene.cz/hrac.asp?hrac=105" TargetMode="External" /><Relationship Id="rId167" Type="http://schemas.openxmlformats.org/officeDocument/2006/relationships/hyperlink" Target="http://www.svaznarodnihazene.cz/zapas.asp?utkani=1493" TargetMode="External" /><Relationship Id="rId168" Type="http://schemas.openxmlformats.org/officeDocument/2006/relationships/hyperlink" Target="http://www.svaznarodnihazene.cz/hrac.asp?hrac=106" TargetMode="External" /><Relationship Id="rId169" Type="http://schemas.openxmlformats.org/officeDocument/2006/relationships/hyperlink" Target="http://www.svaznarodnihazene.cz/zapas.asp?utkani=1306" TargetMode="External" /><Relationship Id="rId170" Type="http://schemas.openxmlformats.org/officeDocument/2006/relationships/hyperlink" Target="http://www.svaznarodnihazene.cz/hrac.asp?hrac=1279" TargetMode="External" /><Relationship Id="rId171" Type="http://schemas.openxmlformats.org/officeDocument/2006/relationships/hyperlink" Target="http://www.svaznarodnihazene.cz/zapas.asp?utkani=1306" TargetMode="External" /><Relationship Id="rId172" Type="http://schemas.openxmlformats.org/officeDocument/2006/relationships/hyperlink" Target="http://www.svaznarodnihazene.cz/hrac.asp?hrac=1281" TargetMode="External" /><Relationship Id="rId173" Type="http://schemas.openxmlformats.org/officeDocument/2006/relationships/hyperlink" Target="http://www.svaznarodnihazene.cz/zapas.asp?utkani=1306" TargetMode="External" /><Relationship Id="rId174" Type="http://schemas.openxmlformats.org/officeDocument/2006/relationships/hyperlink" Target="http://www.svaznarodnihazene.cz/hrac.asp?hrac=1283" TargetMode="External" /><Relationship Id="rId175" Type="http://schemas.openxmlformats.org/officeDocument/2006/relationships/hyperlink" Target="http://www.svaznarodnihazene.cz/zapas.asp?utkani=1314" TargetMode="External" /><Relationship Id="rId176" Type="http://schemas.openxmlformats.org/officeDocument/2006/relationships/hyperlink" Target="http://www.svaznarodnihazene.cz/hrac.asp?hrac=1275" TargetMode="External" /><Relationship Id="rId177" Type="http://schemas.openxmlformats.org/officeDocument/2006/relationships/hyperlink" Target="http://www.svaznarodnihazene.cz/zapas.asp?utkani=1392" TargetMode="External" /><Relationship Id="rId178" Type="http://schemas.openxmlformats.org/officeDocument/2006/relationships/hyperlink" Target="http://www.svaznarodnihazene.cz/hrac.asp?hrac=1275" TargetMode="External" /><Relationship Id="rId179" Type="http://schemas.openxmlformats.org/officeDocument/2006/relationships/hyperlink" Target="http://www.svaznarodnihazene.cz/zapas.asp?utkani=1392" TargetMode="External" /><Relationship Id="rId180" Type="http://schemas.openxmlformats.org/officeDocument/2006/relationships/hyperlink" Target="http://www.svaznarodnihazene.cz/hrac.asp?hrac=1273" TargetMode="External" /><Relationship Id="rId181" Type="http://schemas.openxmlformats.org/officeDocument/2006/relationships/hyperlink" Target="http://www.svaznarodnihazene.cz/zapas.asp?utkani=1451" TargetMode="External" /><Relationship Id="rId182" Type="http://schemas.openxmlformats.org/officeDocument/2006/relationships/hyperlink" Target="http://www.svaznarodnihazene.cz/hrac.asp?hrac=1275" TargetMode="External" /><Relationship Id="rId183" Type="http://schemas.openxmlformats.org/officeDocument/2006/relationships/hyperlink" Target="http://www.svaznarodnihazene.cz/zapas.asp?utkani=1492" TargetMode="External" /><Relationship Id="rId184" Type="http://schemas.openxmlformats.org/officeDocument/2006/relationships/hyperlink" Target="http://www.svaznarodnihazene.cz/hrac.asp?hrac=1273" TargetMode="External" /><Relationship Id="rId185" Type="http://schemas.openxmlformats.org/officeDocument/2006/relationships/hyperlink" Target="http://www.svaznarodnihazene.cz/zapas.asp?utkani=1307" TargetMode="External" /><Relationship Id="rId186" Type="http://schemas.openxmlformats.org/officeDocument/2006/relationships/hyperlink" Target="http://www.svaznarodnihazene.cz/hrac.asp?hrac=89" TargetMode="External" /><Relationship Id="rId187" Type="http://schemas.openxmlformats.org/officeDocument/2006/relationships/hyperlink" Target="http://www.svaznarodnihazene.cz/zapas.asp?utkani=1307" TargetMode="External" /><Relationship Id="rId188" Type="http://schemas.openxmlformats.org/officeDocument/2006/relationships/hyperlink" Target="http://www.svaznarodnihazene.cz/hrac.asp?hrac=1089" TargetMode="External" /><Relationship Id="rId189" Type="http://schemas.openxmlformats.org/officeDocument/2006/relationships/hyperlink" Target="http://www.svaznarodnihazene.cz/zapas.asp?utkani=1307" TargetMode="External" /><Relationship Id="rId190" Type="http://schemas.openxmlformats.org/officeDocument/2006/relationships/hyperlink" Target="http://www.svaznarodnihazene.cz/zapas.asp?utkani=1355" TargetMode="External" /><Relationship Id="rId191" Type="http://schemas.openxmlformats.org/officeDocument/2006/relationships/hyperlink" Target="http://www.svaznarodnihazene.cz/hrac.asp?hrac=89" TargetMode="External" /><Relationship Id="rId192" Type="http://schemas.openxmlformats.org/officeDocument/2006/relationships/hyperlink" Target="http://www.svaznarodnihazene.cz/zapas.asp?utkani=1362" TargetMode="External" /><Relationship Id="rId193" Type="http://schemas.openxmlformats.org/officeDocument/2006/relationships/hyperlink" Target="http://www.svaznarodnihazene.cz/hrac.asp?hrac=1288" TargetMode="External" /><Relationship Id="rId194" Type="http://schemas.openxmlformats.org/officeDocument/2006/relationships/hyperlink" Target="http://www.svaznarodnihazene.cz/zapas.asp?utkani=1362" TargetMode="External" /><Relationship Id="rId195" Type="http://schemas.openxmlformats.org/officeDocument/2006/relationships/hyperlink" Target="http://www.svaznarodnihazene.cz/zapas.asp?utkani=1452" TargetMode="External" /><Relationship Id="rId196" Type="http://schemas.openxmlformats.org/officeDocument/2006/relationships/hyperlink" Target="http://www.svaznarodnihazene.cz/hrac.asp?hrac=90" TargetMode="External" /><Relationship Id="rId197" Type="http://schemas.openxmlformats.org/officeDocument/2006/relationships/hyperlink" Target="http://www.svaznarodnihazene.cz/zapas.asp?utkani=1452" TargetMode="External" /><Relationship Id="rId198" Type="http://schemas.openxmlformats.org/officeDocument/2006/relationships/hyperlink" Target="http://www.svaznarodnihazene.cz/hrac.asp?hrac=1288" TargetMode="External" /><Relationship Id="rId199" Type="http://schemas.openxmlformats.org/officeDocument/2006/relationships/hyperlink" Target="http://www.svaznarodnihazene.cz/zapas.asp?utkani=1458" TargetMode="External" /><Relationship Id="rId200" Type="http://schemas.openxmlformats.org/officeDocument/2006/relationships/hyperlink" Target="http://www.svaznarodnihazene.cz/hrac.asp?hrac=90" TargetMode="External" /><Relationship Id="rId201" Type="http://schemas.openxmlformats.org/officeDocument/2006/relationships/hyperlink" Target="http://www.svaznarodnihazene.cz/zapas.asp?utkani=1493" TargetMode="External" /><Relationship Id="rId202" Type="http://schemas.openxmlformats.org/officeDocument/2006/relationships/hyperlink" Target="http://www.svaznarodnihazene.cz/hrac.asp?hrac=89" TargetMode="External" /><Relationship Id="rId203" Type="http://schemas.openxmlformats.org/officeDocument/2006/relationships/hyperlink" Target="http://www.svaznarodnihazene.cz/zapas.asp?utkani=1493" TargetMode="External" /><Relationship Id="rId204" Type="http://schemas.openxmlformats.org/officeDocument/2006/relationships/hyperlink" Target="http://www.svaznarodnihazene.cz/hrac.asp?hrac=1342" TargetMode="External" /><Relationship Id="rId205" Type="http://schemas.openxmlformats.org/officeDocument/2006/relationships/hyperlink" Target="http://www.svaznarodnihazene.cz/zapas.asp?utkani=1523" TargetMode="External" /><Relationship Id="rId206" Type="http://schemas.openxmlformats.org/officeDocument/2006/relationships/hyperlink" Target="http://www.svaznarodnihazene.cz/hrac.asp?hrac=90" TargetMode="External" /><Relationship Id="rId207" Type="http://schemas.openxmlformats.org/officeDocument/2006/relationships/hyperlink" Target="http://www.svaznarodnihazene.cz/zapas.asp?utkani=1530" TargetMode="External" /><Relationship Id="rId208" Type="http://schemas.openxmlformats.org/officeDocument/2006/relationships/hyperlink" Target="http://www.svaznarodnihazene.cz/hrac.asp?hrac=1342" TargetMode="External" /><Relationship Id="rId209" Type="http://schemas.openxmlformats.org/officeDocument/2006/relationships/hyperlink" Target="http://www.svaznarodnihazene.cz/zapas.asp?utkani=1307" TargetMode="External" /><Relationship Id="rId210" Type="http://schemas.openxmlformats.org/officeDocument/2006/relationships/hyperlink" Target="http://www.svaznarodnihazene.cz/hrac.asp?hrac=140" TargetMode="External" /><Relationship Id="rId211" Type="http://schemas.openxmlformats.org/officeDocument/2006/relationships/hyperlink" Target="http://www.svaznarodnihazene.cz/zapas.asp?utkani=1352" TargetMode="External" /><Relationship Id="rId212" Type="http://schemas.openxmlformats.org/officeDocument/2006/relationships/hyperlink" Target="http://www.svaznarodnihazene.cz/hrac.asp?hrac=139" TargetMode="External" /><Relationship Id="rId213" Type="http://schemas.openxmlformats.org/officeDocument/2006/relationships/hyperlink" Target="http://www.svaznarodnihazene.cz/zapas.asp?utkani=1357" TargetMode="External" /><Relationship Id="rId214" Type="http://schemas.openxmlformats.org/officeDocument/2006/relationships/hyperlink" Target="http://www.svaznarodnihazene.cz/hrac.asp?hrac=147" TargetMode="External" /><Relationship Id="rId215" Type="http://schemas.openxmlformats.org/officeDocument/2006/relationships/hyperlink" Target="http://www.svaznarodnihazene.cz/zapas.asp?utkani=1357" TargetMode="External" /><Relationship Id="rId216" Type="http://schemas.openxmlformats.org/officeDocument/2006/relationships/hyperlink" Target="http://www.svaznarodnihazene.cz/hrac.asp?hrac=1033" TargetMode="External" /><Relationship Id="rId217" Type="http://schemas.openxmlformats.org/officeDocument/2006/relationships/hyperlink" Target="http://www.svaznarodnihazene.cz/zapas.asp?utkani=1418" TargetMode="External" /><Relationship Id="rId218" Type="http://schemas.openxmlformats.org/officeDocument/2006/relationships/hyperlink" Target="http://www.svaznarodnihazene.cz/hrac.asp?hrac=139" TargetMode="External" /><Relationship Id="rId219" Type="http://schemas.openxmlformats.org/officeDocument/2006/relationships/hyperlink" Target="http://www.svaznarodnihazene.cz/zapas.asp?utkani=1418" TargetMode="External" /><Relationship Id="rId220" Type="http://schemas.openxmlformats.org/officeDocument/2006/relationships/hyperlink" Target="http://www.svaznarodnihazene.cz/hrac.asp?hrac=150" TargetMode="External" /><Relationship Id="rId221" Type="http://schemas.openxmlformats.org/officeDocument/2006/relationships/hyperlink" Target="http://www.svaznarodnihazene.cz/zapas.asp?utkani=1455" TargetMode="External" /><Relationship Id="rId222" Type="http://schemas.openxmlformats.org/officeDocument/2006/relationships/hyperlink" Target="http://www.svaznarodnihazene.cz/hrac.asp?hrac=139" TargetMode="External" /><Relationship Id="rId223" Type="http://schemas.openxmlformats.org/officeDocument/2006/relationships/hyperlink" Target="http://www.svaznarodnihazene.cz/zapas.asp?utkani=1492" TargetMode="External" /><Relationship Id="rId224" Type="http://schemas.openxmlformats.org/officeDocument/2006/relationships/hyperlink" Target="http://www.svaznarodnihazene.cz/hrac.asp?hrac=140" TargetMode="External" /><Relationship Id="rId225" Type="http://schemas.openxmlformats.org/officeDocument/2006/relationships/hyperlink" Target="http://www.svaznarodnihazene.cz/zapas.asp?utkani=1308" TargetMode="External" /><Relationship Id="rId226" Type="http://schemas.openxmlformats.org/officeDocument/2006/relationships/hyperlink" Target="http://www.svaznarodnihazene.cz/hrac.asp?hrac=659" TargetMode="External" /><Relationship Id="rId227" Type="http://schemas.openxmlformats.org/officeDocument/2006/relationships/hyperlink" Target="http://www.svaznarodnihazene.cz/zapas.asp?utkani=1450" TargetMode="External" /><Relationship Id="rId228" Type="http://schemas.openxmlformats.org/officeDocument/2006/relationships/hyperlink" Target="http://www.svaznarodnihazene.cz/hrac.asp?hrac=659" TargetMode="External" /><Relationship Id="rId229" Type="http://schemas.openxmlformats.org/officeDocument/2006/relationships/hyperlink" Target="http://www.svaznarodnihazene.cz/zapas.asp?utkani=1362" TargetMode="External" /><Relationship Id="rId230" Type="http://schemas.openxmlformats.org/officeDocument/2006/relationships/hyperlink" Target="http://www.svaznarodnihazene.cz/hrac.asp?hrac=175" TargetMode="External" /><Relationship Id="rId231" Type="http://schemas.openxmlformats.org/officeDocument/2006/relationships/hyperlink" Target="http://www.svaznarodnihazene.cz/zapas.asp?utkani=1455" TargetMode="External" /><Relationship Id="rId232" Type="http://schemas.openxmlformats.org/officeDocument/2006/relationships/hyperlink" Target="http://www.svaznarodnihazene.cz/hrac.asp?hrac=175" TargetMode="External" /><Relationship Id="rId233" Type="http://schemas.openxmlformats.org/officeDocument/2006/relationships/hyperlink" Target="http://www.svaznarodnihazene.cz/zapas.asp?utkani=1389" TargetMode="External" /><Relationship Id="rId234" Type="http://schemas.openxmlformats.org/officeDocument/2006/relationships/hyperlink" Target="http://www.svaznarodnihazene.cz/hrac.asp?hrac=579" TargetMode="External" /><Relationship Id="rId235" Type="http://schemas.openxmlformats.org/officeDocument/2006/relationships/hyperlink" Target="http://www.svaznarodnihazene.cz/zapas.asp?utkani=1454" TargetMode="External" /><Relationship Id="rId236" Type="http://schemas.openxmlformats.org/officeDocument/2006/relationships/hyperlink" Target="http://www.svaznarodnihazene.cz/hrac.asp?hrac=874" TargetMode="External" /><Relationship Id="rId237" Type="http://schemas.openxmlformats.org/officeDocument/2006/relationships/hyperlink" Target="http://www.svaznarodnihazene.cz/zapas.asp?utkani=1534" TargetMode="External" /><Relationship Id="rId238" Type="http://schemas.openxmlformats.org/officeDocument/2006/relationships/hyperlink" Target="http://www.svaznarodnihazene.cz/hrac.asp?hrac=1055" TargetMode="External" /><Relationship Id="rId239" Type="http://schemas.openxmlformats.org/officeDocument/2006/relationships/hyperlink" Target="http://www.svaznarodnihazene.cz/zapas.asp?utkani=1303" TargetMode="External" /><Relationship Id="rId240" Type="http://schemas.openxmlformats.org/officeDocument/2006/relationships/hyperlink" Target="http://www.svaznarodnihazene.cz/hrac.asp?hrac=77" TargetMode="External" /><Relationship Id="rId241" Type="http://schemas.openxmlformats.org/officeDocument/2006/relationships/hyperlink" Target="http://www.svaznarodnihazene.cz/zapas.asp?utkani=1357" TargetMode="External" /><Relationship Id="rId242" Type="http://schemas.openxmlformats.org/officeDocument/2006/relationships/hyperlink" Target="http://www.svaznarodnihazene.cz/hrac.asp?hrac=76" TargetMode="External" /><Relationship Id="rId243" Type="http://schemas.openxmlformats.org/officeDocument/2006/relationships/hyperlink" Target="http://www.svaznarodnihazene.cz/zapas.asp?utkani=1357" TargetMode="External" /><Relationship Id="rId244" Type="http://schemas.openxmlformats.org/officeDocument/2006/relationships/hyperlink" Target="http://www.svaznarodnihazene.cz/hrac.asp?hrac=81" TargetMode="External" /><Relationship Id="rId245" Type="http://schemas.openxmlformats.org/officeDocument/2006/relationships/hyperlink" Target="http://www.svaznarodnihazene.cz/zapas.asp?utkani=1450" TargetMode="External" /><Relationship Id="rId246" Type="http://schemas.openxmlformats.org/officeDocument/2006/relationships/hyperlink" Target="http://www.svaznarodnihazene.cz/hrac.asp?hrac=80" TargetMode="External" /><Relationship Id="rId247" Type="http://schemas.openxmlformats.org/officeDocument/2006/relationships/hyperlink" Target="http://www.svaznarodnihazene.cz/zapas.asp?utkani=1457" TargetMode="External" /><Relationship Id="rId248" Type="http://schemas.openxmlformats.org/officeDocument/2006/relationships/hyperlink" Target="http://www.svaznarodnihazene.cz/hrac.asp?hrac=81" TargetMode="External" /><Relationship Id="rId249" Type="http://schemas.openxmlformats.org/officeDocument/2006/relationships/hyperlink" Target="http://www.svaznarodnihazene.cz/zapas.asp?utkani=1523" TargetMode="External" /><Relationship Id="rId250" Type="http://schemas.openxmlformats.org/officeDocument/2006/relationships/hyperlink" Target="http://www.svaznarodnihazene.cz/hrac.asp?hrac=1199" TargetMode="External" /><Relationship Id="rId251" Type="http://schemas.openxmlformats.org/officeDocument/2006/relationships/hyperlink" Target="http://www.svaznarodnihazene.cz/zapas.asp?utkani=1309" TargetMode="External" /><Relationship Id="rId252" Type="http://schemas.openxmlformats.org/officeDocument/2006/relationships/hyperlink" Target="http://www.svaznarodnihazene.cz/hrac.asp?hrac=529" TargetMode="External" /><Relationship Id="rId253" Type="http://schemas.openxmlformats.org/officeDocument/2006/relationships/hyperlink" Target="http://www.svaznarodnihazene.cz/zapas.asp?utkani=1489" TargetMode="External" /><Relationship Id="rId254" Type="http://schemas.openxmlformats.org/officeDocument/2006/relationships/hyperlink" Target="http://www.svaznarodnihazene.cz/hrac.asp?hrac=529" TargetMode="External" /><Relationship Id="rId255" Type="http://schemas.openxmlformats.org/officeDocument/2006/relationships/hyperlink" Target="http://www.svaznarodnihazene.cz/zapas.asp?utkani=1310" TargetMode="External" /><Relationship Id="rId256" Type="http://schemas.openxmlformats.org/officeDocument/2006/relationships/hyperlink" Target="http://www.svaznarodnihazene.cz/hrac.asp?hrac=28" TargetMode="External" /><Relationship Id="rId257" Type="http://schemas.openxmlformats.org/officeDocument/2006/relationships/hyperlink" Target="http://www.svaznarodnihazene.cz/zapas.asp?utkani=1310" TargetMode="External" /><Relationship Id="rId258" Type="http://schemas.openxmlformats.org/officeDocument/2006/relationships/hyperlink" Target="http://www.svaznarodnihazene.cz/hrac.asp?hrac=24" TargetMode="External" /><Relationship Id="rId259" Type="http://schemas.openxmlformats.org/officeDocument/2006/relationships/hyperlink" Target="http://www.svaznarodnihazene.cz/zapas.asp?utkani=1525" TargetMode="External" /><Relationship Id="rId260" Type="http://schemas.openxmlformats.org/officeDocument/2006/relationships/hyperlink" Target="http://www.svaznarodnihazene.cz/hrac.asp?hrac=21" TargetMode="External" /><Relationship Id="rId261" Type="http://schemas.openxmlformats.org/officeDocument/2006/relationships/hyperlink" Target="http://www.svaznarodnihazene.cz/zapas.asp?utkani=1532" TargetMode="External" /><Relationship Id="rId262" Type="http://schemas.openxmlformats.org/officeDocument/2006/relationships/hyperlink" Target="http://www.svaznarodnihazene.cz/hrac.asp?hrac=20" TargetMode="External" /><Relationship Id="rId263" Type="http://schemas.openxmlformats.org/officeDocument/2006/relationships/hyperlink" Target="http://www.svaznarodnihazene.cz/zapas.asp?utkani=1303" TargetMode="External" /><Relationship Id="rId264" Type="http://schemas.openxmlformats.org/officeDocument/2006/relationships/hyperlink" Target="http://www.svaznarodnihazene.cz/hrac.asp?hrac=59" TargetMode="External" /><Relationship Id="rId265" Type="http://schemas.openxmlformats.org/officeDocument/2006/relationships/hyperlink" Target="http://www.svaznarodnihazene.cz/zapas.asp?utkani=1303" TargetMode="External" /><Relationship Id="rId266" Type="http://schemas.openxmlformats.org/officeDocument/2006/relationships/hyperlink" Target="http://www.svaznarodnihazene.cz/hrac.asp?hrac=55" TargetMode="External" /><Relationship Id="rId267" Type="http://schemas.openxmlformats.org/officeDocument/2006/relationships/hyperlink" Target="http://www.svaznarodnihazene.cz/zapas.asp?utkani=1303" TargetMode="External" /><Relationship Id="rId268" Type="http://schemas.openxmlformats.org/officeDocument/2006/relationships/hyperlink" Target="http://www.svaznarodnihazene.cz/hrac.asp?hrac=57" TargetMode="External" /><Relationship Id="rId269" Type="http://schemas.openxmlformats.org/officeDocument/2006/relationships/hyperlink" Target="http://www.svaznarodnihazene.cz/zapas.asp?utkani=1303" TargetMode="External" /><Relationship Id="rId270" Type="http://schemas.openxmlformats.org/officeDocument/2006/relationships/hyperlink" Target="http://www.svaznarodnihazene.cz/hrac.asp?hrac=60" TargetMode="External" /><Relationship Id="rId271" Type="http://schemas.openxmlformats.org/officeDocument/2006/relationships/hyperlink" Target="http://www.svaznarodnihazene.cz/zapas.asp?utkani=1311" TargetMode="External" /><Relationship Id="rId272" Type="http://schemas.openxmlformats.org/officeDocument/2006/relationships/hyperlink" Target="http://www.svaznarodnihazene.cz/hrac.asp?hrac=54" TargetMode="External" /><Relationship Id="rId273" Type="http://schemas.openxmlformats.org/officeDocument/2006/relationships/hyperlink" Target="http://www.svaznarodnihazene.cz/zapas.asp?utkani=1389" TargetMode="External" /><Relationship Id="rId274" Type="http://schemas.openxmlformats.org/officeDocument/2006/relationships/hyperlink" Target="http://www.svaznarodnihazene.cz/hrac.asp?hrac=59" TargetMode="External" /><Relationship Id="rId275" Type="http://schemas.openxmlformats.org/officeDocument/2006/relationships/hyperlink" Target="http://www.svaznarodnihazene.cz/zapas.asp?utkani=1453" TargetMode="External" /><Relationship Id="rId276" Type="http://schemas.openxmlformats.org/officeDocument/2006/relationships/hyperlink" Target="http://www.svaznarodnihazene.cz/hrac.asp?hrac=59" TargetMode="External" /><Relationship Id="rId277" Type="http://schemas.openxmlformats.org/officeDocument/2006/relationships/hyperlink" Target="http://www.svaznarodnihazene.cz/zapas.asp?utkani=1458" TargetMode="External" /><Relationship Id="rId278" Type="http://schemas.openxmlformats.org/officeDocument/2006/relationships/hyperlink" Target="http://www.svaznarodnihazene.cz/hrac.asp?hrac=65" TargetMode="External" /><Relationship Id="rId279" Type="http://schemas.openxmlformats.org/officeDocument/2006/relationships/hyperlink" Target="http://www.svaznarodnihazene.cz/zapas.asp?utkani=1526" TargetMode="External" /><Relationship Id="rId280" Type="http://schemas.openxmlformats.org/officeDocument/2006/relationships/hyperlink" Target="http://www.svaznarodnihazene.cz/hrac.asp?hrac=62" TargetMode="External" /><Relationship Id="rId281" Type="http://schemas.openxmlformats.org/officeDocument/2006/relationships/hyperlink" Target="http://www.svaznarodnihazene.cz/zapas.asp?utkani=1306" TargetMode="External" /><Relationship Id="rId282" Type="http://schemas.openxmlformats.org/officeDocument/2006/relationships/hyperlink" Target="http://www.svaznarodnihazene.cz/hrac.asp?hrac=1276" TargetMode="External" /><Relationship Id="rId283" Type="http://schemas.openxmlformats.org/officeDocument/2006/relationships/hyperlink" Target="http://www.svaznarodnihazene.cz/zapas.asp?utkani=1358" TargetMode="External" /><Relationship Id="rId284" Type="http://schemas.openxmlformats.org/officeDocument/2006/relationships/hyperlink" Target="http://www.svaznarodnihazene.cz/hrac.asp?hrac=1272" TargetMode="External" /><Relationship Id="rId285" Type="http://schemas.openxmlformats.org/officeDocument/2006/relationships/hyperlink" Target="http://www.svaznarodnihazene.cz/zapas.asp?utkani=1390" TargetMode="External" /><Relationship Id="rId286" Type="http://schemas.openxmlformats.org/officeDocument/2006/relationships/hyperlink" Target="http://www.svaznarodnihazene.cz/hrac.asp?hrac=38" TargetMode="External" /><Relationship Id="rId287" Type="http://schemas.openxmlformats.org/officeDocument/2006/relationships/hyperlink" Target="http://www.svaznarodnihazene.cz/zapas.asp?utkani=1491" TargetMode="External" /><Relationship Id="rId288" Type="http://schemas.openxmlformats.org/officeDocument/2006/relationships/hyperlink" Target="http://www.svaznarodnihazene.cz/hrac.asp?hrac=1276" TargetMode="External" /><Relationship Id="rId289" Type="http://schemas.openxmlformats.org/officeDocument/2006/relationships/hyperlink" Target="http://www.svaznarodnihazene.cz/zapas.asp?utkani=1525" TargetMode="External" /><Relationship Id="rId290" Type="http://schemas.openxmlformats.org/officeDocument/2006/relationships/hyperlink" Target="http://www.svaznarodnihazene.cz/hrac.asp?hrac=37" TargetMode="External" /><Relationship Id="rId291" Type="http://schemas.openxmlformats.org/officeDocument/2006/relationships/hyperlink" Target="http://www.svaznarodnihazene.cz/zapas.asp?utkani=1531" TargetMode="External" /><Relationship Id="rId292" Type="http://schemas.openxmlformats.org/officeDocument/2006/relationships/hyperlink" Target="http://www.svaznarodnihazene.cz/hrac.asp?hrac=1270" TargetMode="External" /><Relationship Id="rId293" Type="http://schemas.openxmlformats.org/officeDocument/2006/relationships/hyperlink" Target="http://www.svaznarodnihazene.cz/zapas.asp?utkani=1361" TargetMode="External" /><Relationship Id="rId294" Type="http://schemas.openxmlformats.org/officeDocument/2006/relationships/hyperlink" Target="http://www.svaznarodnihazene.cz/hrac.asp?hrac=106" TargetMode="External" /><Relationship Id="rId295" Type="http://schemas.openxmlformats.org/officeDocument/2006/relationships/hyperlink" Target="http://www.svaznarodnihazene.cz/zapas.asp?utkani=1361" TargetMode="External" /><Relationship Id="rId296" Type="http://schemas.openxmlformats.org/officeDocument/2006/relationships/hyperlink" Target="http://www.svaznarodnihazene.cz/hrac.asp?hrac=105" TargetMode="External" /><Relationship Id="rId297" Type="http://schemas.openxmlformats.org/officeDocument/2006/relationships/hyperlink" Target="http://www.svaznarodnihazene.cz/zapas.asp?utkani=1390" TargetMode="External" /><Relationship Id="rId298" Type="http://schemas.openxmlformats.org/officeDocument/2006/relationships/hyperlink" Target="http://www.svaznarodnihazene.cz/hrac.asp?hrac=108" TargetMode="External" /><Relationship Id="rId299" Type="http://schemas.openxmlformats.org/officeDocument/2006/relationships/hyperlink" Target="http://www.svaznarodnihazene.cz/zapas.asp?utkani=1390" TargetMode="External" /><Relationship Id="rId300" Type="http://schemas.openxmlformats.org/officeDocument/2006/relationships/hyperlink" Target="http://www.svaznarodnihazene.cz/hrac.asp?hrac=106" TargetMode="External" /><Relationship Id="rId301" Type="http://schemas.openxmlformats.org/officeDocument/2006/relationships/hyperlink" Target="http://www.svaznarodnihazene.cz/zapas.asp?utkani=1418" TargetMode="External" /><Relationship Id="rId302" Type="http://schemas.openxmlformats.org/officeDocument/2006/relationships/hyperlink" Target="http://www.svaznarodnihazene.cz/hrac.asp?hrac=106" TargetMode="External" /><Relationship Id="rId303" Type="http://schemas.openxmlformats.org/officeDocument/2006/relationships/hyperlink" Target="http://www.svaznarodnihazene.cz/zapas.asp?utkani=1453" TargetMode="External" /><Relationship Id="rId304" Type="http://schemas.openxmlformats.org/officeDocument/2006/relationships/hyperlink" Target="http://www.svaznarodnihazene.cz/hrac.asp?hrac=108" TargetMode="External" /><Relationship Id="rId305" Type="http://schemas.openxmlformats.org/officeDocument/2006/relationships/hyperlink" Target="http://www.svaznarodnihazene.cz/zapas.asp?utkani=1453" TargetMode="External" /><Relationship Id="rId306" Type="http://schemas.openxmlformats.org/officeDocument/2006/relationships/hyperlink" Target="http://www.svaznarodnihazene.cz/hrac.asp?hrac=103" TargetMode="External" /><Relationship Id="rId307" Type="http://schemas.openxmlformats.org/officeDocument/2006/relationships/hyperlink" Target="http://www.svaznarodnihazene.cz/zapas.asp?utkani=1453" TargetMode="External" /><Relationship Id="rId308" Type="http://schemas.openxmlformats.org/officeDocument/2006/relationships/hyperlink" Target="http://www.svaznarodnihazene.cz/hrac.asp?hrac=105" TargetMode="External" /><Relationship Id="rId309" Type="http://schemas.openxmlformats.org/officeDocument/2006/relationships/hyperlink" Target="http://www.svaznarodnihazene.cz/zapas.asp?utkani=1493" TargetMode="External" /><Relationship Id="rId310" Type="http://schemas.openxmlformats.org/officeDocument/2006/relationships/hyperlink" Target="http://www.svaznarodnihazene.cz/hrac.asp?hrac=106" TargetMode="External" /><Relationship Id="rId311" Type="http://schemas.openxmlformats.org/officeDocument/2006/relationships/hyperlink" Target="http://www.svaznarodnihazene.cz/zapas.asp?utkani=1306" TargetMode="External" /><Relationship Id="rId312" Type="http://schemas.openxmlformats.org/officeDocument/2006/relationships/hyperlink" Target="http://www.svaznarodnihazene.cz/hrac.asp?hrac=1279" TargetMode="External" /><Relationship Id="rId313" Type="http://schemas.openxmlformats.org/officeDocument/2006/relationships/hyperlink" Target="http://www.svaznarodnihazene.cz/zapas.asp?utkani=1306" TargetMode="External" /><Relationship Id="rId314" Type="http://schemas.openxmlformats.org/officeDocument/2006/relationships/hyperlink" Target="http://www.svaznarodnihazene.cz/hrac.asp?hrac=1281" TargetMode="External" /><Relationship Id="rId315" Type="http://schemas.openxmlformats.org/officeDocument/2006/relationships/hyperlink" Target="http://www.svaznarodnihazene.cz/zapas.asp?utkani=1306" TargetMode="External" /><Relationship Id="rId316" Type="http://schemas.openxmlformats.org/officeDocument/2006/relationships/hyperlink" Target="http://www.svaznarodnihazene.cz/hrac.asp?hrac=1283" TargetMode="External" /><Relationship Id="rId317" Type="http://schemas.openxmlformats.org/officeDocument/2006/relationships/hyperlink" Target="http://www.svaznarodnihazene.cz/zapas.asp?utkani=1314" TargetMode="External" /><Relationship Id="rId318" Type="http://schemas.openxmlformats.org/officeDocument/2006/relationships/hyperlink" Target="http://www.svaznarodnihazene.cz/hrac.asp?hrac=1275" TargetMode="External" /><Relationship Id="rId319" Type="http://schemas.openxmlformats.org/officeDocument/2006/relationships/hyperlink" Target="http://www.svaznarodnihazene.cz/zapas.asp?utkani=1392" TargetMode="External" /><Relationship Id="rId320" Type="http://schemas.openxmlformats.org/officeDocument/2006/relationships/hyperlink" Target="http://www.svaznarodnihazene.cz/hrac.asp?hrac=1275" TargetMode="External" /><Relationship Id="rId321" Type="http://schemas.openxmlformats.org/officeDocument/2006/relationships/hyperlink" Target="http://www.svaznarodnihazene.cz/zapas.asp?utkani=1392" TargetMode="External" /><Relationship Id="rId322" Type="http://schemas.openxmlformats.org/officeDocument/2006/relationships/hyperlink" Target="http://www.svaznarodnihazene.cz/hrac.asp?hrac=1273" TargetMode="External" /><Relationship Id="rId323" Type="http://schemas.openxmlformats.org/officeDocument/2006/relationships/hyperlink" Target="http://www.svaznarodnihazene.cz/zapas.asp?utkani=1451" TargetMode="External" /><Relationship Id="rId324" Type="http://schemas.openxmlformats.org/officeDocument/2006/relationships/hyperlink" Target="http://www.svaznarodnihazene.cz/hrac.asp?hrac=1275" TargetMode="External" /><Relationship Id="rId325" Type="http://schemas.openxmlformats.org/officeDocument/2006/relationships/hyperlink" Target="http://www.svaznarodnihazene.cz/zapas.asp?utkani=1492" TargetMode="External" /><Relationship Id="rId326" Type="http://schemas.openxmlformats.org/officeDocument/2006/relationships/hyperlink" Target="http://www.svaznarodnihazene.cz/hrac.asp?hrac=1273" TargetMode="External" /><Relationship Id="rId327" Type="http://schemas.openxmlformats.org/officeDocument/2006/relationships/hyperlink" Target="http://www.svaznarodnihazene.cz/zapas.asp?utkani=1307" TargetMode="External" /><Relationship Id="rId328" Type="http://schemas.openxmlformats.org/officeDocument/2006/relationships/hyperlink" Target="http://www.svaznarodnihazene.cz/hrac.asp?hrac=89" TargetMode="External" /><Relationship Id="rId329" Type="http://schemas.openxmlformats.org/officeDocument/2006/relationships/hyperlink" Target="http://www.svaznarodnihazene.cz/zapas.asp?utkani=1307" TargetMode="External" /><Relationship Id="rId330" Type="http://schemas.openxmlformats.org/officeDocument/2006/relationships/hyperlink" Target="http://www.svaznarodnihazene.cz/hrac.asp?hrac=1089" TargetMode="External" /><Relationship Id="rId331" Type="http://schemas.openxmlformats.org/officeDocument/2006/relationships/hyperlink" Target="http://www.svaznarodnihazene.cz/zapas.asp?utkani=1307" TargetMode="External" /><Relationship Id="rId332" Type="http://schemas.openxmlformats.org/officeDocument/2006/relationships/hyperlink" Target="http://www.svaznarodnihazene.cz/zapas.asp?utkani=1355" TargetMode="External" /><Relationship Id="rId333" Type="http://schemas.openxmlformats.org/officeDocument/2006/relationships/hyperlink" Target="http://www.svaznarodnihazene.cz/hrac.asp?hrac=89" TargetMode="External" /><Relationship Id="rId334" Type="http://schemas.openxmlformats.org/officeDocument/2006/relationships/hyperlink" Target="http://www.svaznarodnihazene.cz/zapas.asp?utkani=1362" TargetMode="External" /><Relationship Id="rId335" Type="http://schemas.openxmlformats.org/officeDocument/2006/relationships/hyperlink" Target="http://www.svaznarodnihazene.cz/hrac.asp?hrac=1288" TargetMode="External" /><Relationship Id="rId336" Type="http://schemas.openxmlformats.org/officeDocument/2006/relationships/hyperlink" Target="http://www.svaznarodnihazene.cz/zapas.asp?utkani=1362" TargetMode="External" /><Relationship Id="rId337" Type="http://schemas.openxmlformats.org/officeDocument/2006/relationships/hyperlink" Target="http://www.svaznarodnihazene.cz/zapas.asp?utkani=1452" TargetMode="External" /><Relationship Id="rId338" Type="http://schemas.openxmlformats.org/officeDocument/2006/relationships/hyperlink" Target="http://www.svaznarodnihazene.cz/hrac.asp?hrac=90" TargetMode="External" /><Relationship Id="rId339" Type="http://schemas.openxmlformats.org/officeDocument/2006/relationships/hyperlink" Target="http://www.svaznarodnihazene.cz/zapas.asp?utkani=1452" TargetMode="External" /><Relationship Id="rId340" Type="http://schemas.openxmlformats.org/officeDocument/2006/relationships/hyperlink" Target="http://www.svaznarodnihazene.cz/hrac.asp?hrac=1288" TargetMode="External" /><Relationship Id="rId341" Type="http://schemas.openxmlformats.org/officeDocument/2006/relationships/hyperlink" Target="http://www.svaznarodnihazene.cz/zapas.asp?utkani=1458" TargetMode="External" /><Relationship Id="rId342" Type="http://schemas.openxmlformats.org/officeDocument/2006/relationships/hyperlink" Target="http://www.svaznarodnihazene.cz/hrac.asp?hrac=90" TargetMode="External" /><Relationship Id="rId343" Type="http://schemas.openxmlformats.org/officeDocument/2006/relationships/hyperlink" Target="http://www.svaznarodnihazene.cz/zapas.asp?utkani=1493" TargetMode="External" /><Relationship Id="rId344" Type="http://schemas.openxmlformats.org/officeDocument/2006/relationships/hyperlink" Target="http://www.svaznarodnihazene.cz/hrac.asp?hrac=89" TargetMode="External" /><Relationship Id="rId345" Type="http://schemas.openxmlformats.org/officeDocument/2006/relationships/hyperlink" Target="http://www.svaznarodnihazene.cz/zapas.asp?utkani=1493" TargetMode="External" /><Relationship Id="rId346" Type="http://schemas.openxmlformats.org/officeDocument/2006/relationships/hyperlink" Target="http://www.svaznarodnihazene.cz/hrac.asp?hrac=1342" TargetMode="External" /><Relationship Id="rId347" Type="http://schemas.openxmlformats.org/officeDocument/2006/relationships/hyperlink" Target="http://www.svaznarodnihazene.cz/zapas.asp?utkani=1523" TargetMode="External" /><Relationship Id="rId348" Type="http://schemas.openxmlformats.org/officeDocument/2006/relationships/hyperlink" Target="http://www.svaznarodnihazene.cz/hrac.asp?hrac=90" TargetMode="External" /><Relationship Id="rId349" Type="http://schemas.openxmlformats.org/officeDocument/2006/relationships/hyperlink" Target="http://www.svaznarodnihazene.cz/zapas.asp?utkani=1530" TargetMode="External" /><Relationship Id="rId350" Type="http://schemas.openxmlformats.org/officeDocument/2006/relationships/hyperlink" Target="http://www.svaznarodnihazene.cz/hrac.asp?hrac=1342" TargetMode="External" /><Relationship Id="rId351" Type="http://schemas.openxmlformats.org/officeDocument/2006/relationships/hyperlink" Target="http://www.svaznarodnihazene.cz/zapas.asp?utkani=1307" TargetMode="External" /><Relationship Id="rId352" Type="http://schemas.openxmlformats.org/officeDocument/2006/relationships/hyperlink" Target="http://www.svaznarodnihazene.cz/hrac.asp?hrac=140" TargetMode="External" /><Relationship Id="rId353" Type="http://schemas.openxmlformats.org/officeDocument/2006/relationships/hyperlink" Target="http://www.svaznarodnihazene.cz/zapas.asp?utkani=1352" TargetMode="External" /><Relationship Id="rId354" Type="http://schemas.openxmlformats.org/officeDocument/2006/relationships/hyperlink" Target="http://www.svaznarodnihazene.cz/hrac.asp?hrac=139" TargetMode="External" /><Relationship Id="rId355" Type="http://schemas.openxmlformats.org/officeDocument/2006/relationships/hyperlink" Target="http://www.svaznarodnihazene.cz/zapas.asp?utkani=1357" TargetMode="External" /><Relationship Id="rId356" Type="http://schemas.openxmlformats.org/officeDocument/2006/relationships/hyperlink" Target="http://www.svaznarodnihazene.cz/hrac.asp?hrac=147" TargetMode="External" /><Relationship Id="rId357" Type="http://schemas.openxmlformats.org/officeDocument/2006/relationships/hyperlink" Target="http://www.svaznarodnihazene.cz/zapas.asp?utkani=1357" TargetMode="External" /><Relationship Id="rId358" Type="http://schemas.openxmlformats.org/officeDocument/2006/relationships/hyperlink" Target="http://www.svaznarodnihazene.cz/hrac.asp?hrac=1033" TargetMode="External" /><Relationship Id="rId359" Type="http://schemas.openxmlformats.org/officeDocument/2006/relationships/hyperlink" Target="http://www.svaznarodnihazene.cz/zapas.asp?utkani=1418" TargetMode="External" /><Relationship Id="rId360" Type="http://schemas.openxmlformats.org/officeDocument/2006/relationships/hyperlink" Target="http://www.svaznarodnihazene.cz/hrac.asp?hrac=139" TargetMode="External" /><Relationship Id="rId361" Type="http://schemas.openxmlformats.org/officeDocument/2006/relationships/hyperlink" Target="http://www.svaznarodnihazene.cz/zapas.asp?utkani=1418" TargetMode="External" /><Relationship Id="rId362" Type="http://schemas.openxmlformats.org/officeDocument/2006/relationships/hyperlink" Target="http://www.svaznarodnihazene.cz/hrac.asp?hrac=150" TargetMode="External" /><Relationship Id="rId363" Type="http://schemas.openxmlformats.org/officeDocument/2006/relationships/hyperlink" Target="http://www.svaznarodnihazene.cz/zapas.asp?utkani=1455" TargetMode="External" /><Relationship Id="rId364" Type="http://schemas.openxmlformats.org/officeDocument/2006/relationships/hyperlink" Target="http://www.svaznarodnihazene.cz/hrac.asp?hrac=139" TargetMode="External" /><Relationship Id="rId365" Type="http://schemas.openxmlformats.org/officeDocument/2006/relationships/hyperlink" Target="http://www.svaznarodnihazene.cz/zapas.asp?utkani=1492" TargetMode="External" /><Relationship Id="rId366" Type="http://schemas.openxmlformats.org/officeDocument/2006/relationships/hyperlink" Target="http://www.svaznarodnihazene.cz/hrac.asp?hrac=140" TargetMode="External" /><Relationship Id="rId367" Type="http://schemas.openxmlformats.org/officeDocument/2006/relationships/hyperlink" Target="http://www.svaznarodnihazene.cz/zapas.asp?utkani=1308" TargetMode="External" /><Relationship Id="rId368" Type="http://schemas.openxmlformats.org/officeDocument/2006/relationships/hyperlink" Target="http://www.svaznarodnihazene.cz/hrac.asp?hrac=659" TargetMode="External" /><Relationship Id="rId369" Type="http://schemas.openxmlformats.org/officeDocument/2006/relationships/hyperlink" Target="http://www.svaznarodnihazene.cz/zapas.asp?utkani=1450" TargetMode="External" /><Relationship Id="rId370" Type="http://schemas.openxmlformats.org/officeDocument/2006/relationships/hyperlink" Target="http://www.svaznarodnihazene.cz/hrac.asp?hrac=659" TargetMode="External" /><Relationship Id="rId371" Type="http://schemas.openxmlformats.org/officeDocument/2006/relationships/hyperlink" Target="http://www.svaznarodnihazene.cz/zapas.asp?utkani=1362" TargetMode="External" /><Relationship Id="rId372" Type="http://schemas.openxmlformats.org/officeDocument/2006/relationships/hyperlink" Target="http://www.svaznarodnihazene.cz/hrac.asp?hrac=175" TargetMode="External" /><Relationship Id="rId373" Type="http://schemas.openxmlformats.org/officeDocument/2006/relationships/hyperlink" Target="http://www.svaznarodnihazene.cz/zapas.asp?utkani=1455" TargetMode="External" /><Relationship Id="rId374" Type="http://schemas.openxmlformats.org/officeDocument/2006/relationships/hyperlink" Target="http://www.svaznarodnihazene.cz/hrac.asp?hrac=175" TargetMode="External" /><Relationship Id="rId375" Type="http://schemas.openxmlformats.org/officeDocument/2006/relationships/hyperlink" Target="http://www.svaznarodnihazene.cz/zapas.asp?utkani=1389" TargetMode="External" /><Relationship Id="rId376" Type="http://schemas.openxmlformats.org/officeDocument/2006/relationships/hyperlink" Target="http://www.svaznarodnihazene.cz/hrac.asp?hrac=579" TargetMode="External" /><Relationship Id="rId377" Type="http://schemas.openxmlformats.org/officeDocument/2006/relationships/hyperlink" Target="http://www.svaznarodnihazene.cz/zapas.asp?utkani=1454" TargetMode="External" /><Relationship Id="rId378" Type="http://schemas.openxmlformats.org/officeDocument/2006/relationships/hyperlink" Target="http://www.svaznarodnihazene.cz/hrac.asp?hrac=874" TargetMode="External" /><Relationship Id="rId379" Type="http://schemas.openxmlformats.org/officeDocument/2006/relationships/hyperlink" Target="http://www.svaznarodnihazene.cz/zapas.asp?utkani=1534" TargetMode="External" /><Relationship Id="rId380" Type="http://schemas.openxmlformats.org/officeDocument/2006/relationships/hyperlink" Target="http://www.svaznarodnihazene.cz/hrac.asp?hrac=1055" TargetMode="External" /><Relationship Id="rId381" Type="http://schemas.openxmlformats.org/officeDocument/2006/relationships/hyperlink" Target="http://www.svaznarodnihazene.cz/zapas.asp?utkani=1303" TargetMode="External" /><Relationship Id="rId382" Type="http://schemas.openxmlformats.org/officeDocument/2006/relationships/hyperlink" Target="http://www.svaznarodnihazene.cz/hrac.asp?hrac=77" TargetMode="External" /><Relationship Id="rId383" Type="http://schemas.openxmlformats.org/officeDocument/2006/relationships/hyperlink" Target="http://www.svaznarodnihazene.cz/zapas.asp?utkani=1357" TargetMode="External" /><Relationship Id="rId384" Type="http://schemas.openxmlformats.org/officeDocument/2006/relationships/hyperlink" Target="http://www.svaznarodnihazene.cz/hrac.asp?hrac=76" TargetMode="External" /><Relationship Id="rId385" Type="http://schemas.openxmlformats.org/officeDocument/2006/relationships/hyperlink" Target="http://www.svaznarodnihazene.cz/zapas.asp?utkani=1357" TargetMode="External" /><Relationship Id="rId386" Type="http://schemas.openxmlformats.org/officeDocument/2006/relationships/hyperlink" Target="http://www.svaznarodnihazene.cz/hrac.asp?hrac=81" TargetMode="External" /><Relationship Id="rId387" Type="http://schemas.openxmlformats.org/officeDocument/2006/relationships/hyperlink" Target="http://www.svaznarodnihazene.cz/zapas.asp?utkani=1450" TargetMode="External" /><Relationship Id="rId388" Type="http://schemas.openxmlformats.org/officeDocument/2006/relationships/hyperlink" Target="http://www.svaznarodnihazene.cz/hrac.asp?hrac=80" TargetMode="External" /><Relationship Id="rId389" Type="http://schemas.openxmlformats.org/officeDocument/2006/relationships/hyperlink" Target="http://www.svaznarodnihazene.cz/zapas.asp?utkani=1457" TargetMode="External" /><Relationship Id="rId390" Type="http://schemas.openxmlformats.org/officeDocument/2006/relationships/hyperlink" Target="http://www.svaznarodnihazene.cz/hrac.asp?hrac=81" TargetMode="External" /><Relationship Id="rId391" Type="http://schemas.openxmlformats.org/officeDocument/2006/relationships/hyperlink" Target="http://www.svaznarodnihazene.cz/zapas.asp?utkani=1523" TargetMode="External" /><Relationship Id="rId392" Type="http://schemas.openxmlformats.org/officeDocument/2006/relationships/hyperlink" Target="http://www.svaznarodnihazene.cz/hrac.asp?hrac=1199" TargetMode="External" /><Relationship Id="rId393" Type="http://schemas.openxmlformats.org/officeDocument/2006/relationships/hyperlink" Target="http://www.svaznarodnihazene.cz/zapas.asp?utkani=1309" TargetMode="External" /><Relationship Id="rId394" Type="http://schemas.openxmlformats.org/officeDocument/2006/relationships/hyperlink" Target="http://www.svaznarodnihazene.cz/hrac.asp?hrac=529" TargetMode="External" /><Relationship Id="rId395" Type="http://schemas.openxmlformats.org/officeDocument/2006/relationships/hyperlink" Target="http://www.svaznarodnihazene.cz/zapas.asp?utkani=1489" TargetMode="External" /><Relationship Id="rId396" Type="http://schemas.openxmlformats.org/officeDocument/2006/relationships/hyperlink" Target="http://www.svaznarodnihazene.cz/hrac.asp?hrac=529" TargetMode="External" /><Relationship Id="rId397" Type="http://schemas.openxmlformats.org/officeDocument/2006/relationships/hyperlink" Target="http://www.svaznarodnihazene.cz/zapas.asp?utkani=1310" TargetMode="External" /><Relationship Id="rId398" Type="http://schemas.openxmlformats.org/officeDocument/2006/relationships/hyperlink" Target="http://www.svaznarodnihazene.cz/hrac.asp?hrac=28" TargetMode="External" /><Relationship Id="rId399" Type="http://schemas.openxmlformats.org/officeDocument/2006/relationships/hyperlink" Target="http://www.svaznarodnihazene.cz/zapas.asp?utkani=1310" TargetMode="External" /><Relationship Id="rId400" Type="http://schemas.openxmlformats.org/officeDocument/2006/relationships/hyperlink" Target="http://www.svaznarodnihazene.cz/hrac.asp?hrac=24" TargetMode="External" /><Relationship Id="rId401" Type="http://schemas.openxmlformats.org/officeDocument/2006/relationships/hyperlink" Target="http://www.svaznarodnihazene.cz/zapas.asp?utkani=1525" TargetMode="External" /><Relationship Id="rId402" Type="http://schemas.openxmlformats.org/officeDocument/2006/relationships/hyperlink" Target="http://www.svaznarodnihazene.cz/hrac.asp?hrac=21" TargetMode="External" /><Relationship Id="rId403" Type="http://schemas.openxmlformats.org/officeDocument/2006/relationships/hyperlink" Target="http://www.svaznarodnihazene.cz/zapas.asp?utkani=1532" TargetMode="External" /><Relationship Id="rId404" Type="http://schemas.openxmlformats.org/officeDocument/2006/relationships/hyperlink" Target="http://www.svaznarodnihazene.cz/hrac.asp?hrac=20" TargetMode="External" /><Relationship Id="rId405" Type="http://schemas.openxmlformats.org/officeDocument/2006/relationships/hyperlink" Target="http://www.svaznarodnihazene.cz/zapas.asp?utkani=1303" TargetMode="External" /><Relationship Id="rId406" Type="http://schemas.openxmlformats.org/officeDocument/2006/relationships/hyperlink" Target="http://www.svaznarodnihazene.cz/hrac.asp?hrac=59" TargetMode="External" /><Relationship Id="rId407" Type="http://schemas.openxmlformats.org/officeDocument/2006/relationships/hyperlink" Target="http://www.svaznarodnihazene.cz/zapas.asp?utkani=1303" TargetMode="External" /><Relationship Id="rId408" Type="http://schemas.openxmlformats.org/officeDocument/2006/relationships/hyperlink" Target="http://www.svaznarodnihazene.cz/hrac.asp?hrac=55" TargetMode="External" /><Relationship Id="rId409" Type="http://schemas.openxmlformats.org/officeDocument/2006/relationships/hyperlink" Target="http://www.svaznarodnihazene.cz/zapas.asp?utkani=1303" TargetMode="External" /><Relationship Id="rId410" Type="http://schemas.openxmlformats.org/officeDocument/2006/relationships/hyperlink" Target="http://www.svaznarodnihazene.cz/hrac.asp?hrac=57" TargetMode="External" /><Relationship Id="rId411" Type="http://schemas.openxmlformats.org/officeDocument/2006/relationships/hyperlink" Target="http://www.svaznarodnihazene.cz/zapas.asp?utkani=1303" TargetMode="External" /><Relationship Id="rId412" Type="http://schemas.openxmlformats.org/officeDocument/2006/relationships/hyperlink" Target="http://www.svaznarodnihazene.cz/hrac.asp?hrac=60" TargetMode="External" /><Relationship Id="rId413" Type="http://schemas.openxmlformats.org/officeDocument/2006/relationships/hyperlink" Target="http://www.svaznarodnihazene.cz/zapas.asp?utkani=1311" TargetMode="External" /><Relationship Id="rId414" Type="http://schemas.openxmlformats.org/officeDocument/2006/relationships/hyperlink" Target="http://www.svaznarodnihazene.cz/hrac.asp?hrac=54" TargetMode="External" /><Relationship Id="rId415" Type="http://schemas.openxmlformats.org/officeDocument/2006/relationships/hyperlink" Target="http://www.svaznarodnihazene.cz/zapas.asp?utkani=1389" TargetMode="External" /><Relationship Id="rId416" Type="http://schemas.openxmlformats.org/officeDocument/2006/relationships/hyperlink" Target="http://www.svaznarodnihazene.cz/hrac.asp?hrac=59" TargetMode="External" /><Relationship Id="rId417" Type="http://schemas.openxmlformats.org/officeDocument/2006/relationships/hyperlink" Target="http://www.svaznarodnihazene.cz/zapas.asp?utkani=1453" TargetMode="External" /><Relationship Id="rId418" Type="http://schemas.openxmlformats.org/officeDocument/2006/relationships/hyperlink" Target="http://www.svaznarodnihazene.cz/hrac.asp?hrac=59" TargetMode="External" /><Relationship Id="rId419" Type="http://schemas.openxmlformats.org/officeDocument/2006/relationships/hyperlink" Target="http://www.svaznarodnihazene.cz/zapas.asp?utkani=1458" TargetMode="External" /><Relationship Id="rId420" Type="http://schemas.openxmlformats.org/officeDocument/2006/relationships/hyperlink" Target="http://www.svaznarodnihazene.cz/hrac.asp?hrac=65" TargetMode="External" /><Relationship Id="rId421" Type="http://schemas.openxmlformats.org/officeDocument/2006/relationships/hyperlink" Target="http://www.svaznarodnihazene.cz/zapas.asp?utkani=1526" TargetMode="External" /><Relationship Id="rId422" Type="http://schemas.openxmlformats.org/officeDocument/2006/relationships/hyperlink" Target="http://www.svaznarodnihazene.cz/hrac.asp?hrac=62" TargetMode="External" /><Relationship Id="rId423" Type="http://schemas.openxmlformats.org/officeDocument/2006/relationships/hyperlink" Target="http://www.svaznarodnihazene.cz/zapas.asp?utkani=1306" TargetMode="External" /><Relationship Id="rId424" Type="http://schemas.openxmlformats.org/officeDocument/2006/relationships/hyperlink" Target="http://www.svaznarodnihazene.cz/hrac.asp?hrac=1276" TargetMode="External" /><Relationship Id="rId425" Type="http://schemas.openxmlformats.org/officeDocument/2006/relationships/hyperlink" Target="http://www.svaznarodnihazene.cz/zapas.asp?utkani=1358" TargetMode="External" /><Relationship Id="rId426" Type="http://schemas.openxmlformats.org/officeDocument/2006/relationships/hyperlink" Target="http://www.svaznarodnihazene.cz/hrac.asp?hrac=1272" TargetMode="External" /><Relationship Id="rId427" Type="http://schemas.openxmlformats.org/officeDocument/2006/relationships/hyperlink" Target="http://www.svaznarodnihazene.cz/zapas.asp?utkani=1390" TargetMode="External" /><Relationship Id="rId428" Type="http://schemas.openxmlformats.org/officeDocument/2006/relationships/hyperlink" Target="http://www.svaznarodnihazene.cz/hrac.asp?hrac=38" TargetMode="External" /><Relationship Id="rId429" Type="http://schemas.openxmlformats.org/officeDocument/2006/relationships/hyperlink" Target="http://www.svaznarodnihazene.cz/zapas.asp?utkani=1491" TargetMode="External" /><Relationship Id="rId430" Type="http://schemas.openxmlformats.org/officeDocument/2006/relationships/hyperlink" Target="http://www.svaznarodnihazene.cz/hrac.asp?hrac=1276" TargetMode="External" /><Relationship Id="rId431" Type="http://schemas.openxmlformats.org/officeDocument/2006/relationships/hyperlink" Target="http://www.svaznarodnihazene.cz/zapas.asp?utkani=1525" TargetMode="External" /><Relationship Id="rId432" Type="http://schemas.openxmlformats.org/officeDocument/2006/relationships/hyperlink" Target="http://www.svaznarodnihazene.cz/hrac.asp?hrac=37" TargetMode="External" /><Relationship Id="rId433" Type="http://schemas.openxmlformats.org/officeDocument/2006/relationships/hyperlink" Target="http://www.svaznarodnihazene.cz/zapas.asp?utkani=1531" TargetMode="External" /><Relationship Id="rId434" Type="http://schemas.openxmlformats.org/officeDocument/2006/relationships/hyperlink" Target="http://www.svaznarodnihazene.cz/hrac.asp?hrac=1270" TargetMode="External" /><Relationship Id="rId43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1">
      <selection activeCell="A2" sqref="A2"/>
    </sheetView>
  </sheetViews>
  <sheetFormatPr defaultColWidth="9.00390625" defaultRowHeight="12.75"/>
  <cols>
    <col min="2" max="2" width="21.875" style="0" customWidth="1"/>
  </cols>
  <sheetData>
    <row r="1" spans="1:7" ht="15.75">
      <c r="A1" s="204" t="s">
        <v>942</v>
      </c>
      <c r="B1" s="205"/>
      <c r="C1" s="205"/>
      <c r="D1" s="205"/>
      <c r="E1" s="205"/>
      <c r="F1" s="205"/>
      <c r="G1" s="50"/>
    </row>
    <row r="2" spans="2:7" ht="25.5" customHeight="1">
      <c r="B2" s="202" t="s">
        <v>160</v>
      </c>
      <c r="C2" s="203"/>
      <c r="D2" s="203"/>
      <c r="E2" s="203"/>
      <c r="F2" s="68"/>
      <c r="G2" s="68"/>
    </row>
    <row r="3" spans="2:6" ht="12.75">
      <c r="B3" s="1" t="s">
        <v>172</v>
      </c>
      <c r="C3" s="1"/>
      <c r="F3" s="64"/>
    </row>
    <row r="4" spans="2:7" ht="25.5">
      <c r="B4" s="40" t="s">
        <v>1</v>
      </c>
      <c r="C4" s="66" t="s">
        <v>26</v>
      </c>
      <c r="D4" s="44" t="s">
        <v>27</v>
      </c>
      <c r="E4" s="111" t="s">
        <v>158</v>
      </c>
      <c r="F4" s="71"/>
      <c r="G4" s="44"/>
    </row>
    <row r="5" spans="2:7" ht="12.75">
      <c r="B5" t="s">
        <v>503</v>
      </c>
      <c r="C5" s="72"/>
      <c r="D5" s="72"/>
      <c r="E5" s="112">
        <f>C5+D5</f>
        <v>0</v>
      </c>
      <c r="F5" s="83"/>
      <c r="G5" s="72"/>
    </row>
    <row r="6" spans="2:7" ht="12.75">
      <c r="B6" t="s">
        <v>188</v>
      </c>
      <c r="C6" s="72"/>
      <c r="D6" s="72"/>
      <c r="E6" s="112">
        <f aca="true" t="shared" si="0" ref="E6:E16">C6+D6</f>
        <v>0</v>
      </c>
      <c r="F6" s="72"/>
      <c r="G6" s="72"/>
    </row>
    <row r="7" spans="2:7" ht="12.75">
      <c r="B7" t="s">
        <v>159</v>
      </c>
      <c r="C7" s="72">
        <v>100</v>
      </c>
      <c r="D7" s="72"/>
      <c r="E7" s="112">
        <f t="shared" si="0"/>
        <v>100</v>
      </c>
      <c r="F7" s="72"/>
      <c r="G7" s="72"/>
    </row>
    <row r="8" spans="2:7" ht="12.75">
      <c r="B8" t="s">
        <v>502</v>
      </c>
      <c r="C8" s="72">
        <v>300</v>
      </c>
      <c r="D8" s="72"/>
      <c r="E8" s="112">
        <f t="shared" si="0"/>
        <v>300</v>
      </c>
      <c r="F8" s="72"/>
      <c r="G8" s="72"/>
    </row>
    <row r="9" spans="2:7" ht="12.75">
      <c r="B9" t="s">
        <v>20</v>
      </c>
      <c r="C9" s="72">
        <v>100</v>
      </c>
      <c r="D9" s="72">
        <v>500</v>
      </c>
      <c r="E9" s="112">
        <f t="shared" si="0"/>
        <v>600</v>
      </c>
      <c r="F9" s="72"/>
      <c r="G9" s="72"/>
    </row>
    <row r="10" spans="2:7" ht="12.75">
      <c r="B10" t="s">
        <v>164</v>
      </c>
      <c r="C10" s="72">
        <v>200</v>
      </c>
      <c r="D10" s="72">
        <v>1000</v>
      </c>
      <c r="E10" s="112">
        <f t="shared" si="0"/>
        <v>1200</v>
      </c>
      <c r="F10" s="72"/>
      <c r="G10" s="72"/>
    </row>
    <row r="11" spans="2:7" ht="12.75">
      <c r="B11" t="s">
        <v>178</v>
      </c>
      <c r="C11" s="72">
        <v>200</v>
      </c>
      <c r="D11" s="72"/>
      <c r="E11" s="112">
        <f t="shared" si="0"/>
        <v>200</v>
      </c>
      <c r="F11" s="72"/>
      <c r="G11" s="72"/>
    </row>
    <row r="12" spans="2:7" ht="12.75">
      <c r="B12" t="s">
        <v>179</v>
      </c>
      <c r="C12" s="72">
        <v>200</v>
      </c>
      <c r="D12" s="72"/>
      <c r="E12" s="112">
        <f t="shared" si="0"/>
        <v>200</v>
      </c>
      <c r="F12" s="72"/>
      <c r="G12" s="72"/>
    </row>
    <row r="13" spans="2:7" ht="12.75">
      <c r="B13" t="s">
        <v>374</v>
      </c>
      <c r="C13" s="72">
        <v>200</v>
      </c>
      <c r="D13" s="72"/>
      <c r="E13" s="112">
        <f t="shared" si="0"/>
        <v>200</v>
      </c>
      <c r="F13" s="72"/>
      <c r="G13" s="72"/>
    </row>
    <row r="14" spans="2:7" ht="12.75">
      <c r="B14" t="s">
        <v>163</v>
      </c>
      <c r="C14" s="72"/>
      <c r="D14" s="72">
        <v>500</v>
      </c>
      <c r="E14" s="112">
        <f t="shared" si="0"/>
        <v>500</v>
      </c>
      <c r="F14" s="72"/>
      <c r="G14" s="72"/>
    </row>
    <row r="15" spans="2:7" ht="12.75">
      <c r="B15" t="s">
        <v>162</v>
      </c>
      <c r="C15" s="72">
        <v>100</v>
      </c>
      <c r="D15" s="72">
        <v>500</v>
      </c>
      <c r="E15" s="112">
        <f t="shared" si="0"/>
        <v>600</v>
      </c>
      <c r="F15" s="72"/>
      <c r="G15" s="72"/>
    </row>
    <row r="16" spans="2:7" ht="12.75">
      <c r="B16" t="s">
        <v>659</v>
      </c>
      <c r="C16" s="72">
        <v>300</v>
      </c>
      <c r="D16" s="72"/>
      <c r="E16" s="112">
        <f t="shared" si="0"/>
        <v>300</v>
      </c>
      <c r="F16" s="72"/>
      <c r="G16" s="72"/>
    </row>
    <row r="17" spans="2:6" ht="12.75">
      <c r="B17" s="29"/>
      <c r="C17" s="29"/>
      <c r="D17" s="29"/>
      <c r="E17" s="113"/>
      <c r="F17" s="65"/>
    </row>
    <row r="18" spans="2:6" ht="12.75">
      <c r="B18" s="1" t="s">
        <v>173</v>
      </c>
      <c r="C18" s="1"/>
      <c r="D18" s="1"/>
      <c r="E18" s="114"/>
      <c r="F18" s="65"/>
    </row>
    <row r="19" spans="2:7" ht="25.5">
      <c r="B19" s="40" t="s">
        <v>1</v>
      </c>
      <c r="C19" s="66" t="s">
        <v>26</v>
      </c>
      <c r="D19" s="44" t="s">
        <v>27</v>
      </c>
      <c r="E19" s="115" t="s">
        <v>158</v>
      </c>
      <c r="F19" s="71"/>
      <c r="G19" s="44"/>
    </row>
    <row r="20" spans="2:7" ht="12.75">
      <c r="B20" s="53" t="s">
        <v>19</v>
      </c>
      <c r="C20" s="84"/>
      <c r="D20" s="72"/>
      <c r="E20" s="112">
        <f>C20+D20</f>
        <v>0</v>
      </c>
      <c r="F20" s="72"/>
      <c r="G20" s="72"/>
    </row>
    <row r="21" spans="2:7" ht="12.75">
      <c r="B21" s="53" t="s">
        <v>188</v>
      </c>
      <c r="C21" s="84"/>
      <c r="D21" s="72"/>
      <c r="E21" s="112">
        <f aca="true" t="shared" si="1" ref="E21:E31">C21+D21</f>
        <v>0</v>
      </c>
      <c r="F21" s="72"/>
      <c r="G21" s="72"/>
    </row>
    <row r="22" spans="2:7" ht="12.75">
      <c r="B22" s="53" t="s">
        <v>193</v>
      </c>
      <c r="C22" s="84"/>
      <c r="D22" s="72"/>
      <c r="E22" s="112">
        <f t="shared" si="1"/>
        <v>0</v>
      </c>
      <c r="F22" s="72"/>
      <c r="G22" s="72"/>
    </row>
    <row r="23" spans="2:7" ht="12.75">
      <c r="B23" s="53" t="s">
        <v>763</v>
      </c>
      <c r="C23" s="84"/>
      <c r="D23" s="72"/>
      <c r="E23" s="112">
        <f t="shared" si="1"/>
        <v>0</v>
      </c>
      <c r="F23" s="72"/>
      <c r="G23" s="72"/>
    </row>
    <row r="24" spans="2:7" ht="12.75">
      <c r="B24" s="53" t="s">
        <v>20</v>
      </c>
      <c r="C24" s="84"/>
      <c r="D24" s="72"/>
      <c r="E24" s="112">
        <f t="shared" si="1"/>
        <v>0</v>
      </c>
      <c r="F24" s="72"/>
      <c r="G24" s="72"/>
    </row>
    <row r="25" spans="2:7" ht="12.75">
      <c r="B25" s="53" t="s">
        <v>408</v>
      </c>
      <c r="C25" s="84">
        <v>200</v>
      </c>
      <c r="D25" s="72"/>
      <c r="E25" s="112">
        <f t="shared" si="1"/>
        <v>200</v>
      </c>
      <c r="G25" s="72"/>
    </row>
    <row r="26" spans="2:7" ht="12.75">
      <c r="B26" s="53" t="s">
        <v>16</v>
      </c>
      <c r="C26" s="84">
        <v>100</v>
      </c>
      <c r="D26" s="72"/>
      <c r="E26" s="112">
        <f t="shared" si="1"/>
        <v>100</v>
      </c>
      <c r="F26" s="72"/>
      <c r="G26" s="72"/>
    </row>
    <row r="27" spans="2:7" ht="12.75">
      <c r="B27" s="53" t="s">
        <v>192</v>
      </c>
      <c r="C27" s="84">
        <v>100</v>
      </c>
      <c r="D27" s="72"/>
      <c r="E27" s="112">
        <f t="shared" si="1"/>
        <v>100</v>
      </c>
      <c r="F27" s="72"/>
      <c r="G27" s="72"/>
    </row>
    <row r="28" spans="2:7" ht="12.75">
      <c r="B28" s="53" t="s">
        <v>22</v>
      </c>
      <c r="C28" s="84">
        <v>100</v>
      </c>
      <c r="D28" s="72"/>
      <c r="E28" s="112">
        <f t="shared" si="1"/>
        <v>100</v>
      </c>
      <c r="F28" s="72"/>
      <c r="G28" s="72"/>
    </row>
    <row r="29" spans="2:7" ht="12.75">
      <c r="B29" s="53" t="s">
        <v>182</v>
      </c>
      <c r="C29" s="84">
        <v>200</v>
      </c>
      <c r="D29" s="72"/>
      <c r="E29" s="112">
        <f t="shared" si="1"/>
        <v>200</v>
      </c>
      <c r="F29" s="72"/>
      <c r="G29" s="72"/>
    </row>
    <row r="30" spans="2:7" ht="12.75">
      <c r="B30" s="53" t="s">
        <v>190</v>
      </c>
      <c r="C30" s="84">
        <v>100</v>
      </c>
      <c r="D30" s="72"/>
      <c r="E30" s="112">
        <f t="shared" si="1"/>
        <v>100</v>
      </c>
      <c r="F30" s="72"/>
      <c r="G30" s="72"/>
    </row>
    <row r="31" spans="2:7" ht="12.75">
      <c r="B31" s="53" t="s">
        <v>191</v>
      </c>
      <c r="C31" s="84"/>
      <c r="D31" s="72"/>
      <c r="E31" s="112">
        <f t="shared" si="1"/>
        <v>0</v>
      </c>
      <c r="F31" s="72"/>
      <c r="G31" s="72"/>
    </row>
    <row r="32" spans="5:7" ht="12.75">
      <c r="E32" s="116"/>
      <c r="F32" s="65"/>
      <c r="G32" s="63"/>
    </row>
    <row r="33" spans="2:7" ht="12.75">
      <c r="B33" s="1" t="s">
        <v>174</v>
      </c>
      <c r="C33" s="1"/>
      <c r="D33" s="1"/>
      <c r="E33" s="114"/>
      <c r="F33" s="67"/>
      <c r="G33" s="63"/>
    </row>
    <row r="34" spans="2:7" ht="25.5">
      <c r="B34" s="40" t="s">
        <v>1</v>
      </c>
      <c r="C34" s="66" t="s">
        <v>26</v>
      </c>
      <c r="D34" s="44" t="s">
        <v>27</v>
      </c>
      <c r="E34" s="115" t="s">
        <v>158</v>
      </c>
      <c r="F34" s="71"/>
      <c r="G34" s="44"/>
    </row>
    <row r="35" spans="2:7" ht="12.75">
      <c r="B35" s="53" t="s">
        <v>905</v>
      </c>
      <c r="C35" s="84">
        <v>300</v>
      </c>
      <c r="D35" s="72"/>
      <c r="E35" s="112">
        <f>C35+D35</f>
        <v>300</v>
      </c>
      <c r="F35" s="72"/>
      <c r="G35" s="72"/>
    </row>
    <row r="36" spans="2:7" ht="12.75">
      <c r="B36" s="53" t="s">
        <v>194</v>
      </c>
      <c r="C36" s="84"/>
      <c r="D36" s="72"/>
      <c r="E36" s="112">
        <f aca="true" t="shared" si="2" ref="E36:E46">C36+D36</f>
        <v>0</v>
      </c>
      <c r="F36" s="72"/>
      <c r="G36" s="72"/>
    </row>
    <row r="37" spans="2:7" ht="12.75">
      <c r="B37" s="53" t="s">
        <v>22</v>
      </c>
      <c r="C37" s="84">
        <v>200</v>
      </c>
      <c r="D37" s="72">
        <v>500</v>
      </c>
      <c r="E37" s="112">
        <f t="shared" si="2"/>
        <v>700</v>
      </c>
      <c r="F37" s="72"/>
      <c r="G37" s="72"/>
    </row>
    <row r="38" spans="2:7" ht="12.75">
      <c r="B38" s="53" t="s">
        <v>182</v>
      </c>
      <c r="C38" s="84"/>
      <c r="D38" s="72"/>
      <c r="E38" s="112">
        <f t="shared" si="2"/>
        <v>0</v>
      </c>
      <c r="F38" s="72"/>
      <c r="G38" s="72"/>
    </row>
    <row r="39" spans="2:7" ht="12.75">
      <c r="B39" s="53" t="s">
        <v>181</v>
      </c>
      <c r="C39" s="84">
        <v>200</v>
      </c>
      <c r="D39" s="72">
        <v>500</v>
      </c>
      <c r="E39" s="112">
        <f t="shared" si="2"/>
        <v>700</v>
      </c>
      <c r="F39" s="72"/>
      <c r="G39" s="72"/>
    </row>
    <row r="40" spans="2:7" ht="12.75">
      <c r="B40" s="53" t="s">
        <v>161</v>
      </c>
      <c r="C40" s="84">
        <v>300</v>
      </c>
      <c r="D40" s="72"/>
      <c r="E40" s="112">
        <f t="shared" si="2"/>
        <v>300</v>
      </c>
      <c r="F40" s="72"/>
      <c r="G40" s="72"/>
    </row>
    <row r="41" spans="2:7" ht="12.75">
      <c r="B41" s="53" t="s">
        <v>16</v>
      </c>
      <c r="C41" s="84">
        <v>300</v>
      </c>
      <c r="D41" s="72">
        <v>500</v>
      </c>
      <c r="E41" s="112">
        <f t="shared" si="2"/>
        <v>800</v>
      </c>
      <c r="F41" s="72"/>
      <c r="G41" s="72"/>
    </row>
    <row r="42" spans="2:7" ht="12.75">
      <c r="B42" s="53" t="s">
        <v>180</v>
      </c>
      <c r="C42" s="84">
        <v>400</v>
      </c>
      <c r="D42" s="72">
        <v>500</v>
      </c>
      <c r="E42" s="112">
        <f t="shared" si="2"/>
        <v>900</v>
      </c>
      <c r="F42" s="72"/>
      <c r="G42" s="72"/>
    </row>
    <row r="43" spans="2:7" ht="12.75">
      <c r="B43" s="53" t="s">
        <v>421</v>
      </c>
      <c r="C43" s="84">
        <v>400</v>
      </c>
      <c r="D43" s="72"/>
      <c r="E43" s="112">
        <f t="shared" si="2"/>
        <v>400</v>
      </c>
      <c r="F43" s="72"/>
      <c r="G43" s="72"/>
    </row>
    <row r="44" spans="2:7" ht="12.75">
      <c r="B44" s="53" t="s">
        <v>198</v>
      </c>
      <c r="C44" s="84">
        <v>200</v>
      </c>
      <c r="D44" s="72">
        <v>500</v>
      </c>
      <c r="E44" s="112">
        <f t="shared" si="2"/>
        <v>700</v>
      </c>
      <c r="F44" s="72"/>
      <c r="G44" s="72"/>
    </row>
    <row r="45" spans="2:7" ht="12.75">
      <c r="B45" s="53" t="s">
        <v>197</v>
      </c>
      <c r="C45" s="84">
        <v>400</v>
      </c>
      <c r="D45" s="72"/>
      <c r="E45" s="112">
        <f t="shared" si="2"/>
        <v>400</v>
      </c>
      <c r="F45" s="72"/>
      <c r="G45" s="72"/>
    </row>
    <row r="46" spans="2:7" ht="12.75">
      <c r="B46" s="53" t="s">
        <v>191</v>
      </c>
      <c r="C46" s="84">
        <v>500</v>
      </c>
      <c r="D46" s="72">
        <v>500</v>
      </c>
      <c r="E46" s="112">
        <f t="shared" si="2"/>
        <v>1000</v>
      </c>
      <c r="F46" s="72"/>
      <c r="G46" s="72"/>
    </row>
    <row r="47" spans="5:6" ht="12.75">
      <c r="E47" s="116"/>
      <c r="F47" s="65"/>
    </row>
    <row r="48" spans="2:6" ht="12.75">
      <c r="B48" s="1" t="s">
        <v>175</v>
      </c>
      <c r="C48" s="1"/>
      <c r="D48" s="1"/>
      <c r="E48" s="114"/>
      <c r="F48" s="65"/>
    </row>
    <row r="49" spans="2:7" ht="25.5">
      <c r="B49" s="40" t="s">
        <v>1</v>
      </c>
      <c r="C49" s="66" t="s">
        <v>26</v>
      </c>
      <c r="D49" s="44" t="s">
        <v>27</v>
      </c>
      <c r="E49" s="115" t="s">
        <v>158</v>
      </c>
      <c r="F49" s="71"/>
      <c r="G49" s="44"/>
    </row>
    <row r="50" spans="2:7" ht="12.75">
      <c r="B50" t="s">
        <v>185</v>
      </c>
      <c r="C50" s="72">
        <v>200</v>
      </c>
      <c r="D50" s="72"/>
      <c r="E50" s="112">
        <f>C50+D50</f>
        <v>200</v>
      </c>
      <c r="F50" s="72"/>
      <c r="G50" s="72"/>
    </row>
    <row r="51" spans="2:7" ht="12.75">
      <c r="B51" t="s">
        <v>740</v>
      </c>
      <c r="C51" s="72">
        <v>100</v>
      </c>
      <c r="D51" s="72"/>
      <c r="E51" s="112">
        <f aca="true" t="shared" si="3" ref="E51:E61">C51+D51</f>
        <v>100</v>
      </c>
      <c r="F51" s="72"/>
      <c r="G51" s="72"/>
    </row>
    <row r="52" spans="2:7" ht="12.75">
      <c r="B52" t="s">
        <v>18</v>
      </c>
      <c r="C52" s="72">
        <v>100</v>
      </c>
      <c r="D52" s="72"/>
      <c r="E52" s="112">
        <f t="shared" si="3"/>
        <v>100</v>
      </c>
      <c r="F52" s="72"/>
      <c r="G52" s="72"/>
    </row>
    <row r="53" spans="2:7" ht="12.75">
      <c r="B53" t="s">
        <v>183</v>
      </c>
      <c r="C53" s="72">
        <v>100</v>
      </c>
      <c r="D53" s="72"/>
      <c r="E53" s="112">
        <f t="shared" si="3"/>
        <v>100</v>
      </c>
      <c r="F53" s="72"/>
      <c r="G53" s="72"/>
    </row>
    <row r="54" spans="2:7" ht="12.75">
      <c r="B54" t="s">
        <v>718</v>
      </c>
      <c r="C54" s="72">
        <v>300</v>
      </c>
      <c r="D54" s="72">
        <v>500</v>
      </c>
      <c r="E54" s="112">
        <f t="shared" si="3"/>
        <v>800</v>
      </c>
      <c r="F54" s="72"/>
      <c r="G54" s="72"/>
    </row>
    <row r="55" spans="2:7" ht="12.75">
      <c r="B55" t="s">
        <v>408</v>
      </c>
      <c r="C55" s="72">
        <v>500</v>
      </c>
      <c r="D55" s="72">
        <v>500</v>
      </c>
      <c r="E55" s="112">
        <f t="shared" si="3"/>
        <v>1000</v>
      </c>
      <c r="F55" s="72"/>
      <c r="G55" s="72"/>
    </row>
    <row r="56" spans="2:7" ht="12.75">
      <c r="B56" t="s">
        <v>706</v>
      </c>
      <c r="C56" s="72"/>
      <c r="D56" s="72"/>
      <c r="E56" s="112">
        <f t="shared" si="3"/>
        <v>0</v>
      </c>
      <c r="F56" s="72"/>
      <c r="G56" s="72"/>
    </row>
    <row r="57" spans="2:7" ht="12.75">
      <c r="B57" t="s">
        <v>906</v>
      </c>
      <c r="C57" s="72">
        <v>300</v>
      </c>
      <c r="D57" s="72"/>
      <c r="E57" s="112">
        <f t="shared" si="3"/>
        <v>300</v>
      </c>
      <c r="F57" s="72"/>
      <c r="G57" s="72"/>
    </row>
    <row r="58" spans="2:7" ht="12.75">
      <c r="B58" t="s">
        <v>19</v>
      </c>
      <c r="C58" s="72">
        <v>300</v>
      </c>
      <c r="D58" s="72"/>
      <c r="E58" s="112">
        <f t="shared" si="3"/>
        <v>300</v>
      </c>
      <c r="F58" s="72"/>
      <c r="G58" s="72"/>
    </row>
    <row r="59" spans="2:7" ht="12.75">
      <c r="B59" t="s">
        <v>708</v>
      </c>
      <c r="C59" s="72">
        <v>100</v>
      </c>
      <c r="D59" s="72"/>
      <c r="E59" s="112">
        <f t="shared" si="3"/>
        <v>100</v>
      </c>
      <c r="F59" s="72"/>
      <c r="G59" s="72"/>
    </row>
    <row r="60" spans="2:7" ht="12.75">
      <c r="B60" t="s">
        <v>438</v>
      </c>
      <c r="C60" s="72">
        <v>100</v>
      </c>
      <c r="D60" s="72">
        <v>500</v>
      </c>
      <c r="E60" s="112">
        <f t="shared" si="3"/>
        <v>600</v>
      </c>
      <c r="F60" s="72"/>
      <c r="G60" s="72"/>
    </row>
    <row r="61" spans="2:7" ht="12.75">
      <c r="B61" t="s">
        <v>710</v>
      </c>
      <c r="C61" s="72">
        <v>200</v>
      </c>
      <c r="D61" s="72"/>
      <c r="E61" s="117">
        <f t="shared" si="3"/>
        <v>200</v>
      </c>
      <c r="F61" s="72"/>
      <c r="G61" s="72"/>
    </row>
  </sheetData>
  <mergeCells count="2">
    <mergeCell ref="B2:E2"/>
    <mergeCell ref="A1:F1"/>
  </mergeCells>
  <printOptions horizontalCentered="1"/>
  <pageMargins left="0" right="0" top="0.5905511811023623" bottom="0" header="0.1968503937007874" footer="0"/>
  <pageSetup fitToHeight="1" fitToWidth="1" horizontalDpi="300" verticalDpi="300" orientation="portrait" paperSize="9" scale="95" r:id="rId1"/>
  <headerFooter alignWithMargins="0">
    <oddHeader>&amp;C&amp;"Times New Roman,Tučné"&amp;12&amp;U- 6 -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7.25390625" style="0" customWidth="1"/>
    <col min="2" max="2" width="22.25390625" style="0" customWidth="1"/>
    <col min="3" max="3" width="20.25390625" style="0" customWidth="1"/>
    <col min="5" max="5" width="8.875" style="54" customWidth="1"/>
  </cols>
  <sheetData>
    <row r="1" spans="1:5" ht="15.75">
      <c r="A1" s="204" t="s">
        <v>943</v>
      </c>
      <c r="B1" s="206"/>
      <c r="C1" s="206"/>
      <c r="D1" s="206"/>
      <c r="E1" s="206"/>
    </row>
    <row r="3" ht="12.75" customHeight="1">
      <c r="A3" s="1" t="s">
        <v>172</v>
      </c>
    </row>
    <row r="4" spans="2:5" ht="38.25" customHeight="1">
      <c r="B4" s="2" t="s">
        <v>0</v>
      </c>
      <c r="C4" s="2" t="s">
        <v>1</v>
      </c>
      <c r="D4" s="19" t="s">
        <v>2</v>
      </c>
      <c r="E4" s="55" t="s">
        <v>3</v>
      </c>
    </row>
    <row r="5" spans="1:5" ht="12.75">
      <c r="A5" s="131" t="s">
        <v>488</v>
      </c>
      <c r="B5" s="133" t="s">
        <v>204</v>
      </c>
      <c r="C5" s="134" t="s">
        <v>179</v>
      </c>
      <c r="D5" s="135">
        <v>106</v>
      </c>
      <c r="E5" s="136">
        <v>8.83</v>
      </c>
    </row>
    <row r="6" spans="1:5" ht="12.75">
      <c r="A6" s="131" t="s">
        <v>489</v>
      </c>
      <c r="B6" s="133" t="s">
        <v>220</v>
      </c>
      <c r="C6" s="134" t="s">
        <v>503</v>
      </c>
      <c r="D6" s="135">
        <v>102</v>
      </c>
      <c r="E6" s="136">
        <v>8.5</v>
      </c>
    </row>
    <row r="7" spans="1:5" ht="12.75">
      <c r="A7" s="131" t="s">
        <v>490</v>
      </c>
      <c r="B7" s="133" t="s">
        <v>106</v>
      </c>
      <c r="C7" s="134" t="s">
        <v>374</v>
      </c>
      <c r="D7" s="135">
        <v>96</v>
      </c>
      <c r="E7" s="136">
        <v>8</v>
      </c>
    </row>
    <row r="8" spans="1:5" ht="12.75">
      <c r="A8" s="131" t="s">
        <v>491</v>
      </c>
      <c r="B8" s="133" t="s">
        <v>36</v>
      </c>
      <c r="C8" s="134" t="s">
        <v>659</v>
      </c>
      <c r="D8" s="135">
        <v>86</v>
      </c>
      <c r="E8" s="136">
        <v>7.17</v>
      </c>
    </row>
    <row r="9" spans="1:5" ht="12.75">
      <c r="A9" s="131" t="s">
        <v>492</v>
      </c>
      <c r="B9" s="133" t="s">
        <v>205</v>
      </c>
      <c r="C9" s="134" t="s">
        <v>179</v>
      </c>
      <c r="D9" s="135">
        <v>85</v>
      </c>
      <c r="E9" s="136">
        <v>7.73</v>
      </c>
    </row>
    <row r="10" spans="1:5" ht="12.75">
      <c r="A10" s="131" t="s">
        <v>493</v>
      </c>
      <c r="B10" s="133" t="s">
        <v>369</v>
      </c>
      <c r="C10" s="134" t="s">
        <v>162</v>
      </c>
      <c r="D10" s="135">
        <v>79</v>
      </c>
      <c r="E10" s="136">
        <v>6.58</v>
      </c>
    </row>
    <row r="11" spans="1:5" ht="12.75">
      <c r="A11" s="131" t="s">
        <v>494</v>
      </c>
      <c r="B11" s="133" t="s">
        <v>50</v>
      </c>
      <c r="C11" s="134" t="s">
        <v>195</v>
      </c>
      <c r="D11" s="135">
        <v>78</v>
      </c>
      <c r="E11" s="136">
        <v>7.09</v>
      </c>
    </row>
    <row r="12" spans="1:5" ht="12.75">
      <c r="A12" s="131" t="s">
        <v>495</v>
      </c>
      <c r="B12" s="133" t="s">
        <v>219</v>
      </c>
      <c r="C12" s="134" t="s">
        <v>159</v>
      </c>
      <c r="D12" s="135">
        <v>77</v>
      </c>
      <c r="E12" s="136">
        <v>6.42</v>
      </c>
    </row>
    <row r="13" spans="1:5" ht="12.75">
      <c r="A13" s="131" t="s">
        <v>496</v>
      </c>
      <c r="B13" s="133" t="s">
        <v>364</v>
      </c>
      <c r="C13" s="134" t="s">
        <v>163</v>
      </c>
      <c r="D13" s="135">
        <v>73</v>
      </c>
      <c r="E13" s="136">
        <v>7.3</v>
      </c>
    </row>
    <row r="14" spans="1:5" ht="12.75">
      <c r="A14" s="131" t="s">
        <v>497</v>
      </c>
      <c r="B14" s="133" t="s">
        <v>221</v>
      </c>
      <c r="C14" s="134" t="s">
        <v>159</v>
      </c>
      <c r="D14" s="135">
        <v>73</v>
      </c>
      <c r="E14" s="136">
        <v>6.08</v>
      </c>
    </row>
    <row r="16" ht="12.75">
      <c r="A16" s="1" t="s">
        <v>173</v>
      </c>
    </row>
    <row r="17" spans="2:5" ht="38.25">
      <c r="B17" s="2" t="s">
        <v>0</v>
      </c>
      <c r="C17" s="2" t="s">
        <v>1</v>
      </c>
      <c r="D17" s="19" t="s">
        <v>2</v>
      </c>
      <c r="E17" s="55" t="s">
        <v>3</v>
      </c>
    </row>
    <row r="18" spans="1:5" ht="12.75">
      <c r="A18" s="131" t="s">
        <v>488</v>
      </c>
      <c r="B18" s="133" t="s">
        <v>135</v>
      </c>
      <c r="C18" s="134" t="s">
        <v>19</v>
      </c>
      <c r="D18" s="141">
        <v>123</v>
      </c>
      <c r="E18" s="140">
        <v>10.25</v>
      </c>
    </row>
    <row r="19" spans="1:5" ht="12.75">
      <c r="A19" s="131" t="s">
        <v>489</v>
      </c>
      <c r="B19" s="133" t="s">
        <v>399</v>
      </c>
      <c r="C19" s="134" t="s">
        <v>182</v>
      </c>
      <c r="D19" s="141">
        <v>110</v>
      </c>
      <c r="E19" s="137">
        <v>9.17</v>
      </c>
    </row>
    <row r="20" spans="1:5" ht="12.75">
      <c r="A20" s="131" t="s">
        <v>490</v>
      </c>
      <c r="B20" s="133" t="s">
        <v>215</v>
      </c>
      <c r="C20" s="134" t="s">
        <v>192</v>
      </c>
      <c r="D20" s="142">
        <v>94</v>
      </c>
      <c r="E20" s="137">
        <v>7.83</v>
      </c>
    </row>
    <row r="21" spans="1:5" ht="12.75">
      <c r="A21" s="131" t="s">
        <v>491</v>
      </c>
      <c r="B21" s="133" t="s">
        <v>392</v>
      </c>
      <c r="C21" s="134" t="s">
        <v>408</v>
      </c>
      <c r="D21" s="142">
        <v>82</v>
      </c>
      <c r="E21" s="137">
        <v>7.45</v>
      </c>
    </row>
    <row r="22" spans="1:5" ht="12.75">
      <c r="A22" s="131" t="s">
        <v>492</v>
      </c>
      <c r="B22" s="133" t="s">
        <v>216</v>
      </c>
      <c r="C22" s="134" t="s">
        <v>193</v>
      </c>
      <c r="D22" s="142">
        <v>80</v>
      </c>
      <c r="E22" s="137">
        <v>6.67</v>
      </c>
    </row>
    <row r="23" spans="1:5" ht="12.75">
      <c r="A23" s="131" t="s">
        <v>493</v>
      </c>
      <c r="B23" s="133" t="s">
        <v>262</v>
      </c>
      <c r="C23" s="134" t="s">
        <v>189</v>
      </c>
      <c r="D23" s="142">
        <v>79</v>
      </c>
      <c r="E23" s="137">
        <v>6.58</v>
      </c>
    </row>
    <row r="24" spans="1:5" ht="12.75">
      <c r="A24" s="131" t="s">
        <v>494</v>
      </c>
      <c r="B24" s="133" t="s">
        <v>394</v>
      </c>
      <c r="C24" s="134" t="s">
        <v>188</v>
      </c>
      <c r="D24" s="142">
        <v>72</v>
      </c>
      <c r="E24" s="137">
        <v>6</v>
      </c>
    </row>
    <row r="25" spans="1:5" ht="12.75">
      <c r="A25" s="131" t="s">
        <v>495</v>
      </c>
      <c r="B25" s="133" t="s">
        <v>213</v>
      </c>
      <c r="C25" s="134" t="s">
        <v>22</v>
      </c>
      <c r="D25" s="142">
        <v>66</v>
      </c>
      <c r="E25" s="137">
        <v>6</v>
      </c>
    </row>
    <row r="26" spans="1:5" ht="12.75" customHeight="1">
      <c r="A26" s="131" t="s">
        <v>496</v>
      </c>
      <c r="B26" s="133" t="s">
        <v>168</v>
      </c>
      <c r="C26" s="134" t="s">
        <v>192</v>
      </c>
      <c r="D26" s="142">
        <v>66</v>
      </c>
      <c r="E26" s="137">
        <v>5.5</v>
      </c>
    </row>
    <row r="27" spans="1:5" ht="12.75" customHeight="1">
      <c r="A27" s="131" t="s">
        <v>497</v>
      </c>
      <c r="B27" s="133" t="s">
        <v>214</v>
      </c>
      <c r="C27" s="134" t="s">
        <v>408</v>
      </c>
      <c r="D27" s="142">
        <v>60</v>
      </c>
      <c r="E27" s="137">
        <v>5.45</v>
      </c>
    </row>
    <row r="28" spans="4:5" ht="12.75">
      <c r="D28" s="60"/>
      <c r="E28" s="92"/>
    </row>
    <row r="29" spans="1:5" ht="12.75">
      <c r="A29" s="1" t="s">
        <v>176</v>
      </c>
      <c r="D29" s="39"/>
      <c r="E29" s="56"/>
    </row>
    <row r="30" spans="2:5" ht="38.25">
      <c r="B30" s="2" t="s">
        <v>0</v>
      </c>
      <c r="C30" s="2" t="s">
        <v>1</v>
      </c>
      <c r="D30" s="19" t="s">
        <v>2</v>
      </c>
      <c r="E30" s="55" t="s">
        <v>3</v>
      </c>
    </row>
    <row r="31" spans="1:5" ht="12.75">
      <c r="A31" s="131" t="s">
        <v>488</v>
      </c>
      <c r="B31" s="133" t="s">
        <v>208</v>
      </c>
      <c r="C31" s="134" t="s">
        <v>198</v>
      </c>
      <c r="D31" s="135">
        <v>105</v>
      </c>
      <c r="E31" s="136">
        <v>9.55</v>
      </c>
    </row>
    <row r="32" spans="1:5" ht="12.75">
      <c r="A32" s="131" t="s">
        <v>489</v>
      </c>
      <c r="B32" s="133" t="s">
        <v>434</v>
      </c>
      <c r="C32" s="134" t="s">
        <v>181</v>
      </c>
      <c r="D32" s="135">
        <v>90</v>
      </c>
      <c r="E32" s="136">
        <v>8.18</v>
      </c>
    </row>
    <row r="33" spans="1:5" ht="12.75">
      <c r="A33" s="131" t="s">
        <v>490</v>
      </c>
      <c r="B33" s="133" t="s">
        <v>505</v>
      </c>
      <c r="C33" s="134" t="s">
        <v>180</v>
      </c>
      <c r="D33" s="135">
        <v>85</v>
      </c>
      <c r="E33" s="136">
        <v>8.5</v>
      </c>
    </row>
    <row r="34" spans="1:5" ht="12.75">
      <c r="A34" s="131" t="s">
        <v>914</v>
      </c>
      <c r="B34" s="133" t="s">
        <v>207</v>
      </c>
      <c r="C34" s="134" t="s">
        <v>194</v>
      </c>
      <c r="D34" s="135">
        <v>81</v>
      </c>
      <c r="E34" s="136">
        <v>7.36</v>
      </c>
    </row>
    <row r="35" spans="1:5" ht="12.75">
      <c r="A35" s="131" t="s">
        <v>914</v>
      </c>
      <c r="B35" s="133" t="s">
        <v>585</v>
      </c>
      <c r="C35" s="134" t="s">
        <v>189</v>
      </c>
      <c r="D35" s="135">
        <v>81</v>
      </c>
      <c r="E35" s="136">
        <v>7.36</v>
      </c>
    </row>
    <row r="36" spans="1:5" ht="12.75">
      <c r="A36" s="131" t="s">
        <v>493</v>
      </c>
      <c r="B36" s="133" t="s">
        <v>209</v>
      </c>
      <c r="C36" s="134" t="s">
        <v>22</v>
      </c>
      <c r="D36" s="135">
        <v>80</v>
      </c>
      <c r="E36" s="136">
        <v>7.27</v>
      </c>
    </row>
    <row r="37" spans="1:5" ht="12.75">
      <c r="A37" s="131" t="s">
        <v>494</v>
      </c>
      <c r="B37" s="133" t="s">
        <v>211</v>
      </c>
      <c r="C37" s="134" t="s">
        <v>198</v>
      </c>
      <c r="D37" s="135">
        <v>75</v>
      </c>
      <c r="E37" s="136">
        <v>6.82</v>
      </c>
    </row>
    <row r="38" spans="1:5" ht="12.75">
      <c r="A38" s="131" t="s">
        <v>495</v>
      </c>
      <c r="B38" s="133" t="s">
        <v>84</v>
      </c>
      <c r="C38" s="134" t="s">
        <v>197</v>
      </c>
      <c r="D38" s="135">
        <v>74</v>
      </c>
      <c r="E38" s="136">
        <v>6.73</v>
      </c>
    </row>
    <row r="39" spans="1:5" ht="12.75">
      <c r="A39" s="131" t="s">
        <v>496</v>
      </c>
      <c r="B39" s="133" t="s">
        <v>107</v>
      </c>
      <c r="C39" s="134" t="s">
        <v>421</v>
      </c>
      <c r="D39" s="135">
        <v>64</v>
      </c>
      <c r="E39" s="136">
        <v>5.82</v>
      </c>
    </row>
    <row r="40" spans="1:5" ht="12.75" customHeight="1">
      <c r="A40" s="131" t="s">
        <v>497</v>
      </c>
      <c r="B40" s="133" t="s">
        <v>679</v>
      </c>
      <c r="C40" s="134" t="s">
        <v>644</v>
      </c>
      <c r="D40" s="135">
        <v>59</v>
      </c>
      <c r="E40" s="136">
        <v>5.36</v>
      </c>
    </row>
    <row r="42" ht="12.75">
      <c r="A42" s="1" t="s">
        <v>177</v>
      </c>
    </row>
    <row r="43" spans="2:5" ht="38.25">
      <c r="B43" s="2" t="s">
        <v>0</v>
      </c>
      <c r="C43" s="2" t="s">
        <v>1</v>
      </c>
      <c r="D43" s="19" t="s">
        <v>2</v>
      </c>
      <c r="E43" s="55" t="s">
        <v>3</v>
      </c>
    </row>
    <row r="44" spans="1:5" ht="12.75">
      <c r="A44" s="131" t="s">
        <v>488</v>
      </c>
      <c r="B44" s="133" t="s">
        <v>217</v>
      </c>
      <c r="C44" s="134" t="s">
        <v>706</v>
      </c>
      <c r="D44" s="138">
        <v>104</v>
      </c>
      <c r="E44" s="139">
        <v>9.45</v>
      </c>
    </row>
    <row r="45" spans="1:5" ht="12.75">
      <c r="A45" s="131" t="s">
        <v>489</v>
      </c>
      <c r="B45" s="133" t="s">
        <v>869</v>
      </c>
      <c r="C45" s="134" t="s">
        <v>18</v>
      </c>
      <c r="D45" s="138">
        <v>96</v>
      </c>
      <c r="E45" s="139">
        <v>8.73</v>
      </c>
    </row>
    <row r="46" spans="1:5" ht="12.75">
      <c r="A46" s="131" t="s">
        <v>490</v>
      </c>
      <c r="B46" s="133" t="s">
        <v>454</v>
      </c>
      <c r="C46" s="134" t="s">
        <v>183</v>
      </c>
      <c r="D46" s="138">
        <v>83</v>
      </c>
      <c r="E46" s="139">
        <v>7.55</v>
      </c>
    </row>
    <row r="47" spans="1:5" ht="12.75" customHeight="1">
      <c r="A47" s="131" t="s">
        <v>491</v>
      </c>
      <c r="B47" s="133" t="s">
        <v>476</v>
      </c>
      <c r="C47" s="134" t="s">
        <v>471</v>
      </c>
      <c r="D47" s="138">
        <v>79</v>
      </c>
      <c r="E47" s="139">
        <v>7.18</v>
      </c>
    </row>
    <row r="48" spans="1:5" ht="12.75">
      <c r="A48" s="131" t="s">
        <v>492</v>
      </c>
      <c r="B48" s="133" t="s">
        <v>241</v>
      </c>
      <c r="C48" s="134" t="s">
        <v>408</v>
      </c>
      <c r="D48" s="138">
        <v>78</v>
      </c>
      <c r="E48" s="139">
        <v>7.09</v>
      </c>
    </row>
    <row r="49" spans="1:5" ht="12.75">
      <c r="A49" s="131" t="s">
        <v>493</v>
      </c>
      <c r="B49" s="133" t="s">
        <v>877</v>
      </c>
      <c r="C49" s="134" t="s">
        <v>740</v>
      </c>
      <c r="D49" s="138">
        <v>76</v>
      </c>
      <c r="E49" s="139">
        <v>6.91</v>
      </c>
    </row>
    <row r="50" spans="1:5" ht="12.75">
      <c r="A50" s="131" t="s">
        <v>635</v>
      </c>
      <c r="B50" s="133" t="s">
        <v>446</v>
      </c>
      <c r="C50" s="134" t="s">
        <v>438</v>
      </c>
      <c r="D50" s="138">
        <v>75</v>
      </c>
      <c r="E50" s="139">
        <v>6.82</v>
      </c>
    </row>
    <row r="51" spans="1:5" ht="12.75">
      <c r="A51" s="131" t="s">
        <v>635</v>
      </c>
      <c r="B51" s="133" t="s">
        <v>206</v>
      </c>
      <c r="C51" s="134" t="s">
        <v>19</v>
      </c>
      <c r="D51" s="138">
        <v>74</v>
      </c>
      <c r="E51" s="139">
        <v>7.4</v>
      </c>
    </row>
    <row r="52" spans="1:5" ht="12.75">
      <c r="A52" s="131" t="s">
        <v>496</v>
      </c>
      <c r="B52" s="133" t="s">
        <v>512</v>
      </c>
      <c r="C52" s="134" t="s">
        <v>185</v>
      </c>
      <c r="D52" s="138">
        <v>69</v>
      </c>
      <c r="E52" s="139">
        <v>6.27</v>
      </c>
    </row>
    <row r="53" spans="1:5" ht="12.75" customHeight="1">
      <c r="A53" s="131" t="s">
        <v>497</v>
      </c>
      <c r="B53" s="133" t="s">
        <v>867</v>
      </c>
      <c r="C53" s="134" t="s">
        <v>510</v>
      </c>
      <c r="D53" s="138">
        <v>63</v>
      </c>
      <c r="E53" s="139">
        <v>6.3</v>
      </c>
    </row>
    <row r="54" spans="4:5" ht="12.75">
      <c r="D54" s="60"/>
      <c r="E54" s="92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</sheetData>
  <mergeCells count="1">
    <mergeCell ref="A1:E1"/>
  </mergeCells>
  <hyperlinks>
    <hyperlink ref="B5" r:id="rId1" display="http://www.svaznarodnihazene.cz/hrac.asp?hrac=2065"/>
    <hyperlink ref="B6" r:id="rId2" display="http://www.svaznarodnihazene.cz/hrac.asp?hrac=2004"/>
    <hyperlink ref="B7" r:id="rId3" display="http://www.svaznarodnihazene.cz/hrac.asp?hrac=2039"/>
    <hyperlink ref="B8" r:id="rId4" display="http://www.svaznarodnihazene.cz/hrac.asp?hrac=1143"/>
    <hyperlink ref="B9" r:id="rId5" display="http://www.svaznarodnihazene.cz/hrac.asp?hrac=1997"/>
    <hyperlink ref="B10" r:id="rId6" display="http://www.svaznarodnihazene.cz/hrac.asp?hrac=1947"/>
    <hyperlink ref="B11" r:id="rId7" display="http://www.svaznarodnihazene.cz/hrac.asp?hrac=1957"/>
    <hyperlink ref="B12" r:id="rId8" display="http://www.svaznarodnihazene.cz/hrac.asp?hrac=2053"/>
    <hyperlink ref="B13" r:id="rId9" display="http://www.svaznarodnihazene.cz/hrac.asp?hrac=2034"/>
    <hyperlink ref="B14" r:id="rId10" display="http://www.svaznarodnihazene.cz/hrac.asp?hrac=1133"/>
    <hyperlink ref="B18" r:id="rId11" display="http://www.svaznarodnihazene.cz/hrac.asp?hrac=2423"/>
    <hyperlink ref="B19" r:id="rId12" display="http://www.svaznarodnihazene.cz/hrac.asp?hrac=2564"/>
    <hyperlink ref="B20" r:id="rId13" display="http://www.svaznarodnihazene.cz/hrac.asp?hrac=2550"/>
    <hyperlink ref="B21" r:id="rId14" display="http://www.svaznarodnihazene.cz/hrac.asp?hrac=2489"/>
    <hyperlink ref="B22" r:id="rId15" display="http://www.svaznarodnihazene.cz/hrac.asp?hrac=2570"/>
    <hyperlink ref="B23" r:id="rId16" display="http://www.svaznarodnihazene.cz/hrac.asp?hrac=2552"/>
    <hyperlink ref="B24" r:id="rId17" display="http://www.svaznarodnihazene.cz/hrac.asp?hrac=2507"/>
    <hyperlink ref="B25" r:id="rId18" display="http://www.svaznarodnihazene.cz/hrac.asp?hrac=2438"/>
    <hyperlink ref="B26" r:id="rId19" display="http://www.svaznarodnihazene.cz/hrac.asp?hrac=2497"/>
    <hyperlink ref="B27" r:id="rId20" display="http://www.svaznarodnihazene.cz/hrac.asp?hrac=2518"/>
    <hyperlink ref="B31" r:id="rId21" display="http://www.svaznarodnihazene.cz/hrac.asp?hrac=4633"/>
    <hyperlink ref="B32" r:id="rId22" display="http://www.svaznarodnihazene.cz/hrac.asp?hrac=4565"/>
    <hyperlink ref="B33" r:id="rId23" display="http://www.svaznarodnihazene.cz/hrac.asp?hrac=4691"/>
    <hyperlink ref="B34" r:id="rId24" display="http://www.svaznarodnihazene.cz/hrac.asp?hrac=4874"/>
    <hyperlink ref="B35" r:id="rId25" display="http://www.svaznarodnihazene.cz/hrac.asp?hrac=4644"/>
    <hyperlink ref="B36" r:id="rId26" display="http://www.svaznarodnihazene.cz/hrac.asp?hrac=4662"/>
    <hyperlink ref="B37" r:id="rId27" display="http://www.svaznarodnihazene.cz/hrac.asp?hrac=4593"/>
    <hyperlink ref="B38" r:id="rId28" display="http://www.svaznarodnihazene.cz/hrac.asp?hrac=4631"/>
    <hyperlink ref="B39" r:id="rId29" display="http://www.svaznarodnihazene.cz/hrac.asp?hrac=4671"/>
    <hyperlink ref="B40" r:id="rId30" display="http://www.svaznarodnihazene.cz/hrac.asp?hrac=4643"/>
    <hyperlink ref="B44" r:id="rId31" display="http://www.svaznarodnihazene.cz/hrac.asp?hrac=3499"/>
    <hyperlink ref="B45" r:id="rId32" display="http://www.svaznarodnihazene.cz/hrac.asp?hrac=3684"/>
    <hyperlink ref="B46" r:id="rId33" display="http://www.svaznarodnihazene.cz/hrac.asp?hrac=3479"/>
    <hyperlink ref="B47" r:id="rId34" display="http://www.svaznarodnihazene.cz/hrac.asp?hrac=3449"/>
    <hyperlink ref="B48" r:id="rId35" display="http://www.svaznarodnihazene.cz/hrac.asp?hrac=3461"/>
    <hyperlink ref="B49" r:id="rId36" display="http://www.svaznarodnihazene.cz/hrac.asp?hrac=3634"/>
    <hyperlink ref="B50" r:id="rId37" display="http://www.svaznarodnihazene.cz/hrac.asp?hrac=3706"/>
    <hyperlink ref="B51" r:id="rId38" display="http://www.svaznarodnihazene.cz/hrac.asp?hrac=3463"/>
    <hyperlink ref="B52" r:id="rId39" display="http://www.svaznarodnihazene.cz/hrac.asp?hrac=3482"/>
    <hyperlink ref="B53" r:id="rId40" display="http://www.svaznarodnihazene.cz/hrac.asp?hrac=3464"/>
  </hyperlinks>
  <printOptions horizontalCentered="1"/>
  <pageMargins left="0" right="0" top="0.5905511811023623" bottom="0" header="0.1968503937007874" footer="0"/>
  <pageSetup fitToHeight="1" fitToWidth="1" horizontalDpi="300" verticalDpi="300" orientation="portrait" paperSize="9" r:id="rId41"/>
  <headerFooter alignWithMargins="0">
    <oddHeader>&amp;C&amp;"Times New Roman,Tučné"&amp;12&amp;U- 7 -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zoomScale="75" zoomScaleNormal="75" workbookViewId="0" topLeftCell="A1">
      <selection activeCell="A2" sqref="A2"/>
    </sheetView>
  </sheetViews>
  <sheetFormatPr defaultColWidth="9.00390625" defaultRowHeight="12.75"/>
  <cols>
    <col min="2" max="2" width="22.25390625" style="0" customWidth="1"/>
    <col min="3" max="3" width="11.625" style="23" bestFit="1" customWidth="1"/>
    <col min="4" max="6" width="9.125" style="21" customWidth="1"/>
    <col min="7" max="7" width="12.625" style="26" bestFit="1" customWidth="1"/>
  </cols>
  <sheetData>
    <row r="1" spans="1:7" ht="15.75">
      <c r="A1" s="204" t="s">
        <v>944</v>
      </c>
      <c r="B1" s="207"/>
      <c r="C1" s="207"/>
      <c r="D1" s="207"/>
      <c r="E1" s="207"/>
      <c r="F1" s="207"/>
      <c r="G1" s="207"/>
    </row>
    <row r="2" spans="1:2" ht="17.25" customHeight="1">
      <c r="A2" t="s">
        <v>6</v>
      </c>
      <c r="B2" t="s">
        <v>53</v>
      </c>
    </row>
    <row r="3" ht="12.75">
      <c r="B3" t="s">
        <v>200</v>
      </c>
    </row>
    <row r="4" spans="1:7" ht="21.75" customHeight="1">
      <c r="A4" s="1" t="s">
        <v>172</v>
      </c>
      <c r="C4" s="24" t="s">
        <v>11</v>
      </c>
      <c r="D4" s="22" t="s">
        <v>7</v>
      </c>
      <c r="E4" s="22" t="s">
        <v>8</v>
      </c>
      <c r="F4" s="22" t="s">
        <v>9</v>
      </c>
      <c r="G4" s="27" t="s">
        <v>10</v>
      </c>
    </row>
    <row r="5" spans="1:7" ht="12.75">
      <c r="A5" s="3">
        <v>1</v>
      </c>
      <c r="B5" t="s">
        <v>188</v>
      </c>
      <c r="C5" s="39">
        <v>0</v>
      </c>
      <c r="D5" s="39">
        <v>2</v>
      </c>
      <c r="E5" s="39">
        <v>0</v>
      </c>
      <c r="F5" s="39">
        <v>0</v>
      </c>
      <c r="G5" s="26">
        <v>6</v>
      </c>
    </row>
    <row r="6" spans="1:7" ht="12.75">
      <c r="A6" s="3">
        <v>2</v>
      </c>
      <c r="B6" t="s">
        <v>503</v>
      </c>
      <c r="C6" s="39">
        <v>0</v>
      </c>
      <c r="D6" s="39">
        <v>0</v>
      </c>
      <c r="E6" s="39">
        <v>1</v>
      </c>
      <c r="F6" s="39">
        <v>1</v>
      </c>
      <c r="G6" s="26">
        <v>15</v>
      </c>
    </row>
    <row r="7" spans="1:7" ht="12.75">
      <c r="A7" s="3">
        <v>3</v>
      </c>
      <c r="B7" t="s">
        <v>159</v>
      </c>
      <c r="C7" s="39">
        <v>1</v>
      </c>
      <c r="D7" s="39">
        <v>5</v>
      </c>
      <c r="E7" s="39">
        <v>0</v>
      </c>
      <c r="F7" s="39">
        <v>0</v>
      </c>
      <c r="G7" s="26">
        <v>16</v>
      </c>
    </row>
    <row r="8" spans="1:7" ht="12.75">
      <c r="A8" s="3">
        <v>4</v>
      </c>
      <c r="B8" t="s">
        <v>179</v>
      </c>
      <c r="C8" s="39">
        <v>0</v>
      </c>
      <c r="D8" s="39">
        <v>6</v>
      </c>
      <c r="E8" s="39">
        <v>0</v>
      </c>
      <c r="F8" s="39">
        <v>0</v>
      </c>
      <c r="G8" s="26">
        <v>18</v>
      </c>
    </row>
    <row r="9" spans="1:7" ht="12.75">
      <c r="A9" s="3">
        <v>5</v>
      </c>
      <c r="B9" t="s">
        <v>163</v>
      </c>
      <c r="C9" s="39">
        <v>0</v>
      </c>
      <c r="D9" s="39">
        <v>2</v>
      </c>
      <c r="E9" s="39">
        <v>3</v>
      </c>
      <c r="F9" s="39">
        <v>0</v>
      </c>
      <c r="G9" s="26">
        <v>21</v>
      </c>
    </row>
    <row r="10" spans="1:7" ht="12.75">
      <c r="A10" s="3">
        <v>6</v>
      </c>
      <c r="B10" t="s">
        <v>374</v>
      </c>
      <c r="C10" s="39">
        <v>0</v>
      </c>
      <c r="D10" s="39">
        <v>7</v>
      </c>
      <c r="E10" s="39">
        <v>1</v>
      </c>
      <c r="F10" s="39">
        <v>0</v>
      </c>
      <c r="G10" s="26">
        <v>26</v>
      </c>
    </row>
    <row r="11" spans="1:7" ht="12.75">
      <c r="A11" s="3" t="s">
        <v>635</v>
      </c>
      <c r="B11" t="s">
        <v>20</v>
      </c>
      <c r="C11" s="39">
        <v>0</v>
      </c>
      <c r="D11" s="39">
        <v>3</v>
      </c>
      <c r="E11" s="39">
        <v>4</v>
      </c>
      <c r="F11" s="39">
        <v>0</v>
      </c>
      <c r="G11" s="26">
        <v>29</v>
      </c>
    </row>
    <row r="12" spans="1:7" ht="12.75">
      <c r="A12" s="3" t="s">
        <v>635</v>
      </c>
      <c r="B12" t="s">
        <v>178</v>
      </c>
      <c r="C12" s="39">
        <v>0</v>
      </c>
      <c r="D12" s="39">
        <v>8</v>
      </c>
      <c r="E12" s="39">
        <v>1</v>
      </c>
      <c r="F12" s="39">
        <v>0</v>
      </c>
      <c r="G12" s="26">
        <v>29</v>
      </c>
    </row>
    <row r="13" spans="1:7" ht="12.75">
      <c r="A13" s="3">
        <v>9</v>
      </c>
      <c r="B13" t="s">
        <v>162</v>
      </c>
      <c r="C13" s="39">
        <v>0</v>
      </c>
      <c r="D13" s="39">
        <v>4</v>
      </c>
      <c r="E13" s="39">
        <v>5</v>
      </c>
      <c r="F13" s="39">
        <v>0</v>
      </c>
      <c r="G13" s="26">
        <v>37</v>
      </c>
    </row>
    <row r="14" spans="1:7" ht="12.75">
      <c r="A14" s="3">
        <v>10</v>
      </c>
      <c r="B14" t="s">
        <v>502</v>
      </c>
      <c r="C14" s="39">
        <v>0</v>
      </c>
      <c r="D14" s="39">
        <v>10</v>
      </c>
      <c r="E14" s="39">
        <v>2</v>
      </c>
      <c r="F14" s="39">
        <v>0</v>
      </c>
      <c r="G14" s="26">
        <v>40</v>
      </c>
    </row>
    <row r="15" spans="1:7" ht="12.75">
      <c r="A15" s="3">
        <v>11</v>
      </c>
      <c r="B15" t="s">
        <v>659</v>
      </c>
      <c r="C15" s="39">
        <v>0</v>
      </c>
      <c r="D15" s="39">
        <v>9</v>
      </c>
      <c r="E15" s="39">
        <v>1</v>
      </c>
      <c r="F15" s="39">
        <v>1</v>
      </c>
      <c r="G15" s="26">
        <v>42</v>
      </c>
    </row>
    <row r="16" spans="1:7" ht="12.75">
      <c r="A16" s="3">
        <v>12</v>
      </c>
      <c r="B16" t="s">
        <v>164</v>
      </c>
      <c r="C16" s="39">
        <v>0</v>
      </c>
      <c r="D16" s="39">
        <v>7</v>
      </c>
      <c r="E16" s="39">
        <v>7</v>
      </c>
      <c r="F16" s="39">
        <v>0</v>
      </c>
      <c r="G16" s="26">
        <v>56</v>
      </c>
    </row>
    <row r="17" spans="1:7" ht="12.75">
      <c r="A17" s="20"/>
      <c r="B17" s="74" t="s">
        <v>69</v>
      </c>
      <c r="C17" s="61">
        <f>SUM(C5:C16)</f>
        <v>1</v>
      </c>
      <c r="D17" s="76">
        <f>SUM(D5:D16)</f>
        <v>63</v>
      </c>
      <c r="E17" s="76">
        <f>SUM(E5:E16)</f>
        <v>25</v>
      </c>
      <c r="F17" s="76">
        <f>SUM(F5:F16)</f>
        <v>2</v>
      </c>
      <c r="G17" s="75">
        <f>SUM(G5:G16)</f>
        <v>335</v>
      </c>
    </row>
    <row r="18" spans="1:3" ht="12.75">
      <c r="A18" s="1" t="s">
        <v>173</v>
      </c>
      <c r="C18" s="25"/>
    </row>
    <row r="19" spans="1:7" ht="12.75">
      <c r="A19" s="3" t="s">
        <v>633</v>
      </c>
      <c r="B19" t="s">
        <v>19</v>
      </c>
      <c r="C19" s="61">
        <v>0</v>
      </c>
      <c r="D19" s="61">
        <v>0</v>
      </c>
      <c r="E19" s="61">
        <v>0</v>
      </c>
      <c r="F19" s="61">
        <v>0</v>
      </c>
      <c r="G19" s="26">
        <v>0</v>
      </c>
    </row>
    <row r="20" spans="1:7" ht="12.75">
      <c r="A20" s="3" t="s">
        <v>633</v>
      </c>
      <c r="B20" t="s">
        <v>763</v>
      </c>
      <c r="C20" s="61">
        <v>0</v>
      </c>
      <c r="D20" s="61">
        <v>0</v>
      </c>
      <c r="E20" s="61">
        <v>0</v>
      </c>
      <c r="F20" s="61">
        <v>0</v>
      </c>
      <c r="G20" s="26">
        <v>0</v>
      </c>
    </row>
    <row r="21" spans="1:7" ht="12.75">
      <c r="A21" s="3" t="s">
        <v>650</v>
      </c>
      <c r="B21" t="s">
        <v>188</v>
      </c>
      <c r="C21" s="61">
        <v>0</v>
      </c>
      <c r="D21" s="61">
        <v>1</v>
      </c>
      <c r="E21" s="61">
        <v>0</v>
      </c>
      <c r="F21" s="61">
        <v>0</v>
      </c>
      <c r="G21" s="26">
        <v>3</v>
      </c>
    </row>
    <row r="22" spans="1:7" ht="12.75">
      <c r="A22" s="3" t="s">
        <v>650</v>
      </c>
      <c r="B22" t="s">
        <v>193</v>
      </c>
      <c r="C22" s="61">
        <v>0</v>
      </c>
      <c r="D22" s="61">
        <v>1</v>
      </c>
      <c r="E22" s="61">
        <v>0</v>
      </c>
      <c r="F22" s="61">
        <v>0</v>
      </c>
      <c r="G22" s="26">
        <v>3</v>
      </c>
    </row>
    <row r="23" spans="1:7" ht="12.75">
      <c r="A23" s="3" t="s">
        <v>911</v>
      </c>
      <c r="B23" t="s">
        <v>20</v>
      </c>
      <c r="C23" s="61">
        <v>0</v>
      </c>
      <c r="D23" s="61">
        <v>2</v>
      </c>
      <c r="E23" s="61">
        <v>0</v>
      </c>
      <c r="F23" s="61">
        <v>0</v>
      </c>
      <c r="G23" s="26">
        <v>6</v>
      </c>
    </row>
    <row r="24" spans="1:7" ht="12.75">
      <c r="A24" s="3" t="s">
        <v>911</v>
      </c>
      <c r="B24" t="s">
        <v>191</v>
      </c>
      <c r="C24" s="61">
        <v>0</v>
      </c>
      <c r="D24" s="61">
        <v>2</v>
      </c>
      <c r="E24" s="61">
        <v>0</v>
      </c>
      <c r="F24" s="61">
        <v>0</v>
      </c>
      <c r="G24" s="26">
        <v>6</v>
      </c>
    </row>
    <row r="25" spans="1:7" ht="12.75">
      <c r="A25" s="3" t="s">
        <v>912</v>
      </c>
      <c r="B25" t="s">
        <v>16</v>
      </c>
      <c r="C25" s="61">
        <v>0</v>
      </c>
      <c r="D25" s="61">
        <v>3</v>
      </c>
      <c r="E25" s="61">
        <v>0</v>
      </c>
      <c r="F25" s="61">
        <v>0</v>
      </c>
      <c r="G25" s="26">
        <v>9</v>
      </c>
    </row>
    <row r="26" spans="1:7" ht="12.75">
      <c r="A26" s="3" t="s">
        <v>912</v>
      </c>
      <c r="B26" t="s">
        <v>192</v>
      </c>
      <c r="C26" s="61">
        <v>0</v>
      </c>
      <c r="D26" s="61">
        <v>3</v>
      </c>
      <c r="E26" s="61">
        <v>0</v>
      </c>
      <c r="F26" s="61">
        <v>0</v>
      </c>
      <c r="G26" s="26">
        <v>9</v>
      </c>
    </row>
    <row r="27" spans="1:7" ht="12.75">
      <c r="A27" s="3" t="s">
        <v>912</v>
      </c>
      <c r="B27" t="s">
        <v>190</v>
      </c>
      <c r="C27" s="61">
        <v>0</v>
      </c>
      <c r="D27" s="61">
        <v>3</v>
      </c>
      <c r="E27" s="61">
        <v>0</v>
      </c>
      <c r="F27" s="61">
        <v>0</v>
      </c>
      <c r="G27" s="26">
        <v>9</v>
      </c>
    </row>
    <row r="28" spans="1:7" ht="12.75">
      <c r="A28" s="3">
        <v>10</v>
      </c>
      <c r="B28" t="s">
        <v>22</v>
      </c>
      <c r="C28" s="61">
        <v>0</v>
      </c>
      <c r="D28" s="61">
        <v>5</v>
      </c>
      <c r="E28" s="61">
        <v>0</v>
      </c>
      <c r="F28" s="61">
        <v>0</v>
      </c>
      <c r="G28" s="26">
        <v>15</v>
      </c>
    </row>
    <row r="29" spans="1:7" ht="12.75">
      <c r="A29" s="3">
        <v>11</v>
      </c>
      <c r="B29" t="s">
        <v>182</v>
      </c>
      <c r="C29" s="61">
        <v>0</v>
      </c>
      <c r="D29" s="61">
        <v>8</v>
      </c>
      <c r="E29" s="61">
        <v>0</v>
      </c>
      <c r="F29" s="61">
        <v>0</v>
      </c>
      <c r="G29" s="26">
        <v>24</v>
      </c>
    </row>
    <row r="30" spans="1:7" ht="12.75">
      <c r="A30" s="3">
        <v>12</v>
      </c>
      <c r="B30" t="s">
        <v>408</v>
      </c>
      <c r="C30" s="61">
        <v>0</v>
      </c>
      <c r="D30" s="61">
        <v>6</v>
      </c>
      <c r="E30" s="61">
        <v>2</v>
      </c>
      <c r="F30" s="61">
        <v>0</v>
      </c>
      <c r="G30" s="26">
        <v>28</v>
      </c>
    </row>
    <row r="31" spans="2:7" ht="12.75">
      <c r="B31" s="74" t="s">
        <v>69</v>
      </c>
      <c r="C31" s="61">
        <f>SUM(C19:C30)</f>
        <v>0</v>
      </c>
      <c r="D31" s="76">
        <f>SUM(D19:D30)</f>
        <v>34</v>
      </c>
      <c r="E31" s="76">
        <f>SUM(E19:E30)</f>
        <v>2</v>
      </c>
      <c r="F31" s="76">
        <f>SUM(F19:F30)</f>
        <v>0</v>
      </c>
      <c r="G31" s="75">
        <f>SUM(G19:G30)</f>
        <v>112</v>
      </c>
    </row>
    <row r="32" ht="12.75">
      <c r="A32" s="1" t="s">
        <v>176</v>
      </c>
    </row>
    <row r="33" spans="1:7" ht="12.75">
      <c r="A33" s="3">
        <v>1</v>
      </c>
      <c r="B33" t="s">
        <v>182</v>
      </c>
      <c r="C33" s="39">
        <v>0</v>
      </c>
      <c r="D33" s="39">
        <v>2</v>
      </c>
      <c r="E33" s="39">
        <v>0</v>
      </c>
      <c r="F33" s="39">
        <v>0</v>
      </c>
      <c r="G33" s="26">
        <v>6</v>
      </c>
    </row>
    <row r="34" spans="1:7" ht="12.75">
      <c r="A34" s="3">
        <v>2</v>
      </c>
      <c r="B34" t="s">
        <v>194</v>
      </c>
      <c r="C34" s="39">
        <v>0</v>
      </c>
      <c r="D34" s="39">
        <v>4</v>
      </c>
      <c r="E34" s="39">
        <v>0</v>
      </c>
      <c r="F34" s="39">
        <v>0</v>
      </c>
      <c r="G34" s="26">
        <v>12</v>
      </c>
    </row>
    <row r="35" spans="1:7" ht="12.75">
      <c r="A35" s="3">
        <v>3</v>
      </c>
      <c r="B35" t="s">
        <v>198</v>
      </c>
      <c r="C35" s="39">
        <v>0</v>
      </c>
      <c r="D35" s="39">
        <v>7</v>
      </c>
      <c r="E35" s="39">
        <v>3</v>
      </c>
      <c r="F35" s="39">
        <v>0</v>
      </c>
      <c r="G35" s="26">
        <v>36</v>
      </c>
    </row>
    <row r="36" spans="1:7" ht="12.75">
      <c r="A36" s="3">
        <v>4</v>
      </c>
      <c r="B36" t="s">
        <v>22</v>
      </c>
      <c r="C36" s="39">
        <v>0</v>
      </c>
      <c r="D36" s="39">
        <v>8</v>
      </c>
      <c r="E36" s="39">
        <v>3</v>
      </c>
      <c r="F36" s="39">
        <v>0</v>
      </c>
      <c r="G36" s="26">
        <v>39</v>
      </c>
    </row>
    <row r="37" spans="1:7" ht="12.75">
      <c r="A37" s="3" t="s">
        <v>911</v>
      </c>
      <c r="B37" t="s">
        <v>905</v>
      </c>
      <c r="C37" s="39">
        <v>0</v>
      </c>
      <c r="D37" s="39">
        <v>10</v>
      </c>
      <c r="E37" s="39">
        <v>2</v>
      </c>
      <c r="F37" s="39">
        <v>0</v>
      </c>
      <c r="G37" s="26">
        <v>40</v>
      </c>
    </row>
    <row r="38" spans="1:7" ht="12.75">
      <c r="A38" s="3" t="s">
        <v>911</v>
      </c>
      <c r="B38" t="s">
        <v>161</v>
      </c>
      <c r="C38" s="39">
        <v>0</v>
      </c>
      <c r="D38" s="39">
        <v>10</v>
      </c>
      <c r="E38" s="39">
        <v>2</v>
      </c>
      <c r="F38" s="39">
        <v>0</v>
      </c>
      <c r="G38" s="26">
        <v>40</v>
      </c>
    </row>
    <row r="39" spans="1:7" ht="12.75">
      <c r="A39" s="3">
        <v>7</v>
      </c>
      <c r="B39" t="s">
        <v>181</v>
      </c>
      <c r="C39" s="39">
        <v>0</v>
      </c>
      <c r="D39" s="39">
        <v>8</v>
      </c>
      <c r="E39" s="39">
        <v>4</v>
      </c>
      <c r="F39" s="39">
        <v>0</v>
      </c>
      <c r="G39" s="26">
        <v>44</v>
      </c>
    </row>
    <row r="40" spans="1:7" ht="12.75">
      <c r="A40" s="3">
        <v>8</v>
      </c>
      <c r="B40" t="s">
        <v>16</v>
      </c>
      <c r="C40" s="39">
        <v>0</v>
      </c>
      <c r="D40" s="39">
        <v>10</v>
      </c>
      <c r="E40" s="39">
        <v>3</v>
      </c>
      <c r="F40" s="39">
        <v>0</v>
      </c>
      <c r="G40" s="26">
        <v>45</v>
      </c>
    </row>
    <row r="41" spans="1:7" ht="12.75">
      <c r="A41" s="3">
        <v>9</v>
      </c>
      <c r="B41" t="s">
        <v>421</v>
      </c>
      <c r="C41" s="39">
        <v>0</v>
      </c>
      <c r="D41" s="39">
        <v>12</v>
      </c>
      <c r="E41" s="39">
        <v>2</v>
      </c>
      <c r="F41" s="39">
        <v>0</v>
      </c>
      <c r="G41" s="26">
        <v>46</v>
      </c>
    </row>
    <row r="42" spans="1:7" ht="12.75">
      <c r="A42" s="3">
        <v>10</v>
      </c>
      <c r="B42" t="s">
        <v>197</v>
      </c>
      <c r="C42" s="39">
        <v>1</v>
      </c>
      <c r="D42" s="39">
        <v>14</v>
      </c>
      <c r="E42" s="39">
        <v>2</v>
      </c>
      <c r="F42" s="39">
        <v>0</v>
      </c>
      <c r="G42" s="26">
        <v>53</v>
      </c>
    </row>
    <row r="43" spans="1:7" ht="12.75">
      <c r="A43" s="3">
        <v>11</v>
      </c>
      <c r="B43" t="s">
        <v>191</v>
      </c>
      <c r="C43" s="39">
        <v>0</v>
      </c>
      <c r="D43" s="39">
        <v>15</v>
      </c>
      <c r="E43" s="39">
        <v>3</v>
      </c>
      <c r="F43" s="39">
        <v>0</v>
      </c>
      <c r="G43" s="26">
        <v>60</v>
      </c>
    </row>
    <row r="44" spans="1:7" ht="12.75">
      <c r="A44" s="3">
        <v>12</v>
      </c>
      <c r="B44" t="s">
        <v>180</v>
      </c>
      <c r="C44" s="39">
        <v>0</v>
      </c>
      <c r="D44" s="39">
        <v>12</v>
      </c>
      <c r="E44" s="39">
        <v>5</v>
      </c>
      <c r="F44" s="39">
        <v>0</v>
      </c>
      <c r="G44" s="26">
        <v>61</v>
      </c>
    </row>
    <row r="45" spans="1:7" ht="12.75">
      <c r="A45" s="3"/>
      <c r="B45" s="74" t="s">
        <v>69</v>
      </c>
      <c r="C45" s="61">
        <f>SUM(C33:C43)</f>
        <v>1</v>
      </c>
      <c r="D45" s="76">
        <f>SUM(D33:D43)</f>
        <v>100</v>
      </c>
      <c r="E45" s="76">
        <f>SUM(E33:E43)</f>
        <v>24</v>
      </c>
      <c r="F45" s="76">
        <f>SUM(F33:F43)</f>
        <v>0</v>
      </c>
      <c r="G45" s="75">
        <f>SUM(G32:G43)</f>
        <v>421</v>
      </c>
    </row>
    <row r="46" ht="12.75">
      <c r="A46" s="1" t="s">
        <v>177</v>
      </c>
    </row>
    <row r="47" spans="1:7" ht="12.75">
      <c r="A47" s="3">
        <v>1</v>
      </c>
      <c r="B47" t="s">
        <v>708</v>
      </c>
      <c r="C47" s="39">
        <v>0</v>
      </c>
      <c r="D47" s="39">
        <v>5</v>
      </c>
      <c r="E47" s="39">
        <v>0</v>
      </c>
      <c r="F47" s="39">
        <v>0</v>
      </c>
      <c r="G47" s="26">
        <v>15</v>
      </c>
    </row>
    <row r="48" spans="1:7" ht="12.75">
      <c r="A48" s="3">
        <v>2</v>
      </c>
      <c r="B48" t="s">
        <v>706</v>
      </c>
      <c r="C48" s="39">
        <v>0</v>
      </c>
      <c r="D48" s="39">
        <v>2</v>
      </c>
      <c r="E48" s="39">
        <v>2</v>
      </c>
      <c r="F48" s="39">
        <v>0</v>
      </c>
      <c r="G48" s="26">
        <v>16</v>
      </c>
    </row>
    <row r="49" spans="1:7" ht="12.75">
      <c r="A49" s="3">
        <v>3</v>
      </c>
      <c r="B49" t="s">
        <v>18</v>
      </c>
      <c r="C49" s="39">
        <v>0</v>
      </c>
      <c r="D49" s="39">
        <v>3</v>
      </c>
      <c r="E49" s="39">
        <v>2</v>
      </c>
      <c r="F49" s="39">
        <v>0</v>
      </c>
      <c r="G49" s="26">
        <v>19</v>
      </c>
    </row>
    <row r="50" spans="1:7" ht="12.75">
      <c r="A50" s="3" t="s">
        <v>634</v>
      </c>
      <c r="B50" t="s">
        <v>740</v>
      </c>
      <c r="C50" s="39">
        <v>0</v>
      </c>
      <c r="D50" s="39">
        <v>5</v>
      </c>
      <c r="E50" s="39">
        <v>2</v>
      </c>
      <c r="F50" s="39">
        <v>0</v>
      </c>
      <c r="G50" s="26">
        <v>25</v>
      </c>
    </row>
    <row r="51" spans="1:7" ht="12.75">
      <c r="A51" s="3" t="s">
        <v>634</v>
      </c>
      <c r="B51" t="s">
        <v>183</v>
      </c>
      <c r="C51" s="39">
        <v>0</v>
      </c>
      <c r="D51" s="39">
        <v>5</v>
      </c>
      <c r="E51" s="39">
        <v>2</v>
      </c>
      <c r="F51" s="39">
        <v>0</v>
      </c>
      <c r="G51" s="26">
        <v>25</v>
      </c>
    </row>
    <row r="52" spans="1:7" ht="12.75">
      <c r="A52" s="3">
        <v>6</v>
      </c>
      <c r="B52" t="s">
        <v>710</v>
      </c>
      <c r="C52" s="39">
        <v>0</v>
      </c>
      <c r="D52" s="39">
        <v>8</v>
      </c>
      <c r="E52" s="39">
        <v>1</v>
      </c>
      <c r="F52" s="39">
        <v>0</v>
      </c>
      <c r="G52" s="26">
        <v>29</v>
      </c>
    </row>
    <row r="53" spans="1:7" ht="12.75">
      <c r="A53" s="3">
        <v>7</v>
      </c>
      <c r="B53" t="s">
        <v>185</v>
      </c>
      <c r="C53" s="39">
        <v>0</v>
      </c>
      <c r="D53" s="39">
        <v>7</v>
      </c>
      <c r="E53" s="39">
        <v>2</v>
      </c>
      <c r="F53" s="39">
        <v>0</v>
      </c>
      <c r="G53" s="26">
        <v>31</v>
      </c>
    </row>
    <row r="54" spans="1:7" ht="12.75">
      <c r="A54" s="3" t="s">
        <v>913</v>
      </c>
      <c r="B54" t="s">
        <v>19</v>
      </c>
      <c r="C54" s="39">
        <v>0</v>
      </c>
      <c r="D54" s="39">
        <v>10</v>
      </c>
      <c r="E54" s="39">
        <v>1</v>
      </c>
      <c r="F54" s="39">
        <v>0</v>
      </c>
      <c r="G54" s="26">
        <v>35</v>
      </c>
    </row>
    <row r="55" spans="1:7" ht="12.75">
      <c r="A55" s="3" t="s">
        <v>913</v>
      </c>
      <c r="B55" t="s">
        <v>438</v>
      </c>
      <c r="C55" s="39">
        <v>0</v>
      </c>
      <c r="D55" s="39">
        <v>5</v>
      </c>
      <c r="E55" s="39">
        <v>4</v>
      </c>
      <c r="F55" s="39">
        <v>0</v>
      </c>
      <c r="G55" s="26">
        <v>35</v>
      </c>
    </row>
    <row r="56" spans="1:7" ht="12.75">
      <c r="A56" s="3">
        <v>10</v>
      </c>
      <c r="B56" t="s">
        <v>906</v>
      </c>
      <c r="C56" s="39">
        <v>0</v>
      </c>
      <c r="D56" s="39">
        <v>10</v>
      </c>
      <c r="E56" s="39">
        <v>0</v>
      </c>
      <c r="F56" s="39">
        <v>1</v>
      </c>
      <c r="G56" s="26">
        <v>40</v>
      </c>
    </row>
    <row r="57" spans="1:7" ht="12.75">
      <c r="A57" s="3">
        <v>11</v>
      </c>
      <c r="B57" t="s">
        <v>718</v>
      </c>
      <c r="C57" s="39">
        <v>1</v>
      </c>
      <c r="D57" s="39">
        <v>10</v>
      </c>
      <c r="E57" s="39">
        <v>3</v>
      </c>
      <c r="F57" s="39">
        <v>0</v>
      </c>
      <c r="G57" s="26">
        <v>46</v>
      </c>
    </row>
    <row r="58" spans="1:7" ht="12.75">
      <c r="A58" s="3">
        <v>12</v>
      </c>
      <c r="B58" t="s">
        <v>408</v>
      </c>
      <c r="C58" s="39">
        <v>0</v>
      </c>
      <c r="D58" s="39">
        <v>15</v>
      </c>
      <c r="E58" s="39">
        <v>3</v>
      </c>
      <c r="F58" s="39">
        <v>0</v>
      </c>
      <c r="G58" s="26">
        <v>60</v>
      </c>
    </row>
    <row r="59" spans="2:7" ht="12.75">
      <c r="B59" s="74" t="s">
        <v>69</v>
      </c>
      <c r="C59" s="61">
        <f>SUM(C47:C58)</f>
        <v>1</v>
      </c>
      <c r="D59" s="76">
        <f>SUM(D47:D58)</f>
        <v>85</v>
      </c>
      <c r="E59" s="76">
        <f>SUM(E47:E58)</f>
        <v>22</v>
      </c>
      <c r="F59" s="76">
        <f>SUM(F47:F58)</f>
        <v>1</v>
      </c>
      <c r="G59" s="75">
        <f>SUM(G47:G58)</f>
        <v>376</v>
      </c>
    </row>
  </sheetData>
  <mergeCells count="1">
    <mergeCell ref="A1:G1"/>
  </mergeCells>
  <printOptions horizontalCentered="1"/>
  <pageMargins left="0" right="0" top="0.7874015748031497" bottom="0" header="0.1968503937007874" footer="0"/>
  <pageSetup fitToHeight="1" fitToWidth="1" horizontalDpi="300" verticalDpi="300" orientation="portrait" paperSize="9" r:id="rId1"/>
  <headerFooter alignWithMargins="0">
    <oddHeader>&amp;C&amp;"Times New Roman,Tučné"&amp;12&amp;U- 8 -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showGridLines="0" workbookViewId="0" topLeftCell="A31">
      <selection activeCell="C38" sqref="C38"/>
    </sheetView>
  </sheetViews>
  <sheetFormatPr defaultColWidth="9.00390625" defaultRowHeight="12.75"/>
  <cols>
    <col min="1" max="1" width="3.00390625" style="0" customWidth="1"/>
    <col min="2" max="2" width="17.375" style="0" customWidth="1"/>
    <col min="3" max="14" width="5.75390625" style="0" customWidth="1"/>
    <col min="15" max="15" width="6.25390625" style="0" customWidth="1"/>
    <col min="16" max="16" width="5.75390625" style="0" customWidth="1"/>
  </cols>
  <sheetData>
    <row r="1" spans="2:16" ht="30" customHeight="1">
      <c r="B1" s="62" t="s">
        <v>945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ht="12.75">
      <c r="B2" s="50"/>
      <c r="D2" s="50"/>
      <c r="E2" s="50"/>
      <c r="F2" s="38" t="s">
        <v>199</v>
      </c>
      <c r="G2" s="50"/>
      <c r="H2" s="50"/>
      <c r="I2" s="50"/>
      <c r="J2" s="50"/>
      <c r="K2" s="50"/>
      <c r="L2" s="50"/>
      <c r="M2" s="50"/>
      <c r="N2" s="50"/>
      <c r="O2" s="50"/>
      <c r="P2" s="50"/>
    </row>
    <row r="4" spans="2:8" ht="12.75">
      <c r="B4" s="1" t="s">
        <v>172</v>
      </c>
      <c r="H4" s="1" t="s">
        <v>173</v>
      </c>
    </row>
    <row r="5" spans="2:13" ht="12.75">
      <c r="B5" t="s">
        <v>503</v>
      </c>
      <c r="C5">
        <v>15</v>
      </c>
      <c r="D5" s="121">
        <v>6</v>
      </c>
      <c r="H5" s="70" t="s">
        <v>19</v>
      </c>
      <c r="K5" s="28"/>
      <c r="L5" s="132">
        <v>15</v>
      </c>
      <c r="M5" s="121">
        <v>5</v>
      </c>
    </row>
    <row r="6" spans="2:13" ht="12.75">
      <c r="B6" t="s">
        <v>188</v>
      </c>
      <c r="C6">
        <v>14</v>
      </c>
      <c r="D6" s="121">
        <v>4</v>
      </c>
      <c r="H6" s="70" t="s">
        <v>188</v>
      </c>
      <c r="K6" s="28"/>
      <c r="L6" s="132">
        <v>14</v>
      </c>
      <c r="M6" s="121">
        <v>6</v>
      </c>
    </row>
    <row r="7" spans="2:13" ht="12.75">
      <c r="B7" t="s">
        <v>159</v>
      </c>
      <c r="C7">
        <v>16</v>
      </c>
      <c r="D7" s="121">
        <v>6</v>
      </c>
      <c r="H7" s="70" t="s">
        <v>193</v>
      </c>
      <c r="K7" s="28"/>
      <c r="L7" s="132">
        <v>15</v>
      </c>
      <c r="M7" s="121">
        <v>8</v>
      </c>
    </row>
    <row r="8" spans="2:13" ht="12.75">
      <c r="B8" t="s">
        <v>502</v>
      </c>
      <c r="C8">
        <v>16</v>
      </c>
      <c r="D8" s="121">
        <v>5</v>
      </c>
      <c r="H8" s="70" t="s">
        <v>763</v>
      </c>
      <c r="K8" s="28"/>
      <c r="L8" s="132">
        <v>16</v>
      </c>
      <c r="M8" s="121">
        <v>4</v>
      </c>
    </row>
    <row r="9" spans="2:13" ht="12.75">
      <c r="B9" t="s">
        <v>20</v>
      </c>
      <c r="C9">
        <v>17</v>
      </c>
      <c r="D9" s="121">
        <v>3</v>
      </c>
      <c r="H9" s="70" t="s">
        <v>20</v>
      </c>
      <c r="K9" s="28"/>
      <c r="L9" s="132">
        <v>15</v>
      </c>
      <c r="M9" s="121">
        <v>5</v>
      </c>
    </row>
    <row r="10" spans="2:13" ht="12.75">
      <c r="B10" t="s">
        <v>164</v>
      </c>
      <c r="C10">
        <v>15</v>
      </c>
      <c r="D10" s="121">
        <v>5</v>
      </c>
      <c r="H10" s="70" t="s">
        <v>408</v>
      </c>
      <c r="K10" s="28"/>
      <c r="L10" s="132">
        <v>17</v>
      </c>
      <c r="M10" s="121">
        <v>2</v>
      </c>
    </row>
    <row r="11" spans="2:13" ht="12.75">
      <c r="B11" t="s">
        <v>178</v>
      </c>
      <c r="C11">
        <v>15</v>
      </c>
      <c r="D11" s="121">
        <v>6</v>
      </c>
      <c r="H11" s="70" t="s">
        <v>16</v>
      </c>
      <c r="K11" s="28"/>
      <c r="L11" s="132">
        <v>15</v>
      </c>
      <c r="M11" s="121">
        <v>6</v>
      </c>
    </row>
    <row r="12" spans="2:13" ht="12.75">
      <c r="B12" t="s">
        <v>179</v>
      </c>
      <c r="C12">
        <v>13</v>
      </c>
      <c r="D12" s="121">
        <v>4</v>
      </c>
      <c r="H12" s="70" t="s">
        <v>192</v>
      </c>
      <c r="K12" s="28"/>
      <c r="L12" s="132">
        <v>14</v>
      </c>
      <c r="M12" s="121">
        <v>7</v>
      </c>
    </row>
    <row r="13" spans="2:13" ht="12.75">
      <c r="B13" t="s">
        <v>374</v>
      </c>
      <c r="C13">
        <v>18</v>
      </c>
      <c r="D13" s="121">
        <v>2</v>
      </c>
      <c r="H13" s="70" t="s">
        <v>22</v>
      </c>
      <c r="K13" s="28"/>
      <c r="L13" s="131">
        <v>15</v>
      </c>
      <c r="M13" s="121">
        <v>7</v>
      </c>
    </row>
    <row r="14" spans="2:13" ht="12.75">
      <c r="B14" t="s">
        <v>163</v>
      </c>
      <c r="C14">
        <v>19</v>
      </c>
      <c r="D14" s="121">
        <v>3</v>
      </c>
      <c r="H14" s="70" t="s">
        <v>182</v>
      </c>
      <c r="K14" s="28"/>
      <c r="L14" s="132">
        <v>17</v>
      </c>
      <c r="M14" s="121">
        <v>6</v>
      </c>
    </row>
    <row r="15" spans="2:13" ht="12.75">
      <c r="B15" t="s">
        <v>162</v>
      </c>
      <c r="C15">
        <v>21</v>
      </c>
      <c r="D15" s="121">
        <v>3</v>
      </c>
      <c r="H15" s="70" t="s">
        <v>190</v>
      </c>
      <c r="K15" s="28"/>
      <c r="L15" s="132">
        <v>18</v>
      </c>
      <c r="M15" s="121">
        <v>5</v>
      </c>
    </row>
    <row r="16" spans="2:13" ht="12.75">
      <c r="B16" t="s">
        <v>659</v>
      </c>
      <c r="C16">
        <v>15</v>
      </c>
      <c r="D16" s="121">
        <v>4</v>
      </c>
      <c r="H16" s="70" t="s">
        <v>191</v>
      </c>
      <c r="K16" s="28"/>
      <c r="L16" s="132">
        <v>14</v>
      </c>
      <c r="M16" s="121">
        <v>7</v>
      </c>
    </row>
    <row r="17" spans="4:13" ht="12.75">
      <c r="D17" s="122"/>
      <c r="M17" s="122"/>
    </row>
    <row r="18" spans="1:13" ht="12.75">
      <c r="A18" s="1"/>
      <c r="B18" s="1" t="s">
        <v>176</v>
      </c>
      <c r="D18" s="122"/>
      <c r="H18" s="1" t="s">
        <v>177</v>
      </c>
      <c r="M18" s="122"/>
    </row>
    <row r="19" spans="2:13" ht="12.75">
      <c r="B19" t="s">
        <v>905</v>
      </c>
      <c r="C19">
        <v>15</v>
      </c>
      <c r="D19" s="121">
        <v>7</v>
      </c>
      <c r="H19" s="146" t="s">
        <v>185</v>
      </c>
      <c r="K19" s="28"/>
      <c r="L19">
        <v>20</v>
      </c>
      <c r="M19" s="121">
        <v>5</v>
      </c>
    </row>
    <row r="20" spans="2:13" ht="12.75">
      <c r="B20" t="s">
        <v>194</v>
      </c>
      <c r="C20">
        <v>17</v>
      </c>
      <c r="D20" s="121">
        <v>5</v>
      </c>
      <c r="H20" s="146" t="s">
        <v>740</v>
      </c>
      <c r="K20" s="28"/>
      <c r="L20">
        <v>19</v>
      </c>
      <c r="M20" s="121">
        <v>5</v>
      </c>
    </row>
    <row r="21" spans="2:13" ht="12.75">
      <c r="B21" t="s">
        <v>22</v>
      </c>
      <c r="C21">
        <v>13</v>
      </c>
      <c r="D21" s="121">
        <v>6</v>
      </c>
      <c r="H21" s="146" t="s">
        <v>18</v>
      </c>
      <c r="K21" s="28"/>
      <c r="L21">
        <v>20</v>
      </c>
      <c r="M21" s="121">
        <v>5</v>
      </c>
    </row>
    <row r="22" spans="2:13" ht="12.75">
      <c r="B22" t="s">
        <v>182</v>
      </c>
      <c r="C22">
        <v>15</v>
      </c>
      <c r="D22" s="121">
        <v>7</v>
      </c>
      <c r="H22" s="146" t="s">
        <v>183</v>
      </c>
      <c r="K22" s="28"/>
      <c r="L22">
        <v>15</v>
      </c>
      <c r="M22" s="121">
        <v>6</v>
      </c>
    </row>
    <row r="23" spans="2:13" ht="12.75">
      <c r="B23" t="s">
        <v>181</v>
      </c>
      <c r="C23">
        <v>19</v>
      </c>
      <c r="D23" s="121">
        <v>4</v>
      </c>
      <c r="H23" s="146" t="s">
        <v>718</v>
      </c>
      <c r="K23" s="28"/>
      <c r="L23">
        <v>17</v>
      </c>
      <c r="M23" s="121">
        <v>5</v>
      </c>
    </row>
    <row r="24" spans="2:13" ht="12.75">
      <c r="B24" t="s">
        <v>161</v>
      </c>
      <c r="C24">
        <v>15</v>
      </c>
      <c r="D24" s="121">
        <v>6</v>
      </c>
      <c r="H24" s="146" t="s">
        <v>408</v>
      </c>
      <c r="K24" s="28"/>
      <c r="L24">
        <v>18</v>
      </c>
      <c r="M24" s="121">
        <v>4</v>
      </c>
    </row>
    <row r="25" spans="2:13" ht="12.75">
      <c r="B25" t="s">
        <v>16</v>
      </c>
      <c r="C25">
        <v>18</v>
      </c>
      <c r="D25" s="121">
        <v>7</v>
      </c>
      <c r="H25" s="146" t="s">
        <v>706</v>
      </c>
      <c r="K25" s="28"/>
      <c r="L25">
        <v>21</v>
      </c>
      <c r="M25" s="121">
        <v>5</v>
      </c>
    </row>
    <row r="26" spans="2:13" ht="12.75">
      <c r="B26" t="s">
        <v>180</v>
      </c>
      <c r="C26">
        <v>15</v>
      </c>
      <c r="D26" s="121">
        <v>5</v>
      </c>
      <c r="H26" s="146" t="s">
        <v>906</v>
      </c>
      <c r="K26" s="28"/>
      <c r="L26">
        <v>19</v>
      </c>
      <c r="M26" s="121">
        <v>4</v>
      </c>
    </row>
    <row r="27" spans="2:13" ht="12.75">
      <c r="B27" t="s">
        <v>421</v>
      </c>
      <c r="C27">
        <v>17</v>
      </c>
      <c r="D27" s="121">
        <v>4</v>
      </c>
      <c r="H27" s="146" t="s">
        <v>19</v>
      </c>
      <c r="K27" s="28"/>
      <c r="L27">
        <v>15</v>
      </c>
      <c r="M27" s="121">
        <v>8</v>
      </c>
    </row>
    <row r="28" spans="2:13" ht="12.75">
      <c r="B28" t="s">
        <v>198</v>
      </c>
      <c r="C28">
        <v>15</v>
      </c>
      <c r="D28" s="121">
        <v>3</v>
      </c>
      <c r="H28" s="146" t="s">
        <v>708</v>
      </c>
      <c r="K28" s="28"/>
      <c r="L28">
        <v>15</v>
      </c>
      <c r="M28" s="121">
        <v>3</v>
      </c>
    </row>
    <row r="29" spans="2:13" ht="12.75">
      <c r="B29" t="s">
        <v>197</v>
      </c>
      <c r="C29">
        <v>17</v>
      </c>
      <c r="D29" s="121">
        <v>2</v>
      </c>
      <c r="E29" s="184"/>
      <c r="H29" s="146" t="s">
        <v>438</v>
      </c>
      <c r="K29" s="28"/>
      <c r="L29">
        <v>20</v>
      </c>
      <c r="M29" s="121">
        <v>5</v>
      </c>
    </row>
    <row r="30" spans="2:13" ht="12.75">
      <c r="B30" t="s">
        <v>191</v>
      </c>
      <c r="C30">
        <v>17</v>
      </c>
      <c r="D30" s="121">
        <v>4</v>
      </c>
      <c r="H30" s="146" t="s">
        <v>710</v>
      </c>
      <c r="K30" s="28"/>
      <c r="L30">
        <v>14</v>
      </c>
      <c r="M30" s="121">
        <v>8</v>
      </c>
    </row>
    <row r="31" ht="30" customHeight="1"/>
    <row r="32" spans="4:9" ht="15.75">
      <c r="D32" s="69" t="s">
        <v>946</v>
      </c>
      <c r="E32" s="50"/>
      <c r="F32" s="50"/>
      <c r="G32" s="50"/>
      <c r="H32" s="50"/>
      <c r="I32" s="50"/>
    </row>
    <row r="33" spans="5:14" ht="12.75">
      <c r="E33" s="1" t="s">
        <v>172</v>
      </c>
      <c r="I33" t="s">
        <v>930</v>
      </c>
      <c r="J33" s="68"/>
      <c r="K33" s="190" t="s">
        <v>910</v>
      </c>
      <c r="N33" s="68"/>
    </row>
    <row r="34" spans="5:14" ht="12.75">
      <c r="E34" s="1" t="s">
        <v>173</v>
      </c>
      <c r="I34" t="s">
        <v>931</v>
      </c>
      <c r="J34" s="68"/>
      <c r="N34" s="68"/>
    </row>
    <row r="35" spans="5:14" ht="12.75">
      <c r="E35" s="1" t="s">
        <v>176</v>
      </c>
      <c r="I35" t="s">
        <v>932</v>
      </c>
      <c r="J35" s="68"/>
      <c r="N35" s="68"/>
    </row>
    <row r="36" spans="5:14" ht="12.75">
      <c r="E36" s="1" t="s">
        <v>177</v>
      </c>
      <c r="I36" t="s">
        <v>631</v>
      </c>
      <c r="J36" s="68"/>
      <c r="N36" s="68"/>
    </row>
    <row r="37" spans="3:9" ht="30" customHeight="1">
      <c r="C37" s="70"/>
      <c r="D37" s="50"/>
      <c r="E37" s="50"/>
      <c r="F37" s="50"/>
      <c r="G37" s="50"/>
      <c r="H37" s="50"/>
      <c r="I37" s="50"/>
    </row>
    <row r="38" spans="1:16" ht="15.75">
      <c r="A38" s="49"/>
      <c r="B38" s="50"/>
      <c r="C38" s="201" t="s">
        <v>947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ht="13.5" thickBot="1"/>
    <row r="40" spans="1:16" ht="70.5">
      <c r="A40" s="208" t="s">
        <v>929</v>
      </c>
      <c r="B40" s="209"/>
      <c r="C40" s="102" t="s">
        <v>503</v>
      </c>
      <c r="D40" s="102" t="s">
        <v>188</v>
      </c>
      <c r="E40" s="102" t="s">
        <v>159</v>
      </c>
      <c r="F40" s="102" t="s">
        <v>502</v>
      </c>
      <c r="G40" s="102" t="s">
        <v>20</v>
      </c>
      <c r="H40" s="102" t="s">
        <v>164</v>
      </c>
      <c r="I40" s="102" t="s">
        <v>178</v>
      </c>
      <c r="J40" s="102" t="s">
        <v>179</v>
      </c>
      <c r="K40" s="102" t="s">
        <v>374</v>
      </c>
      <c r="L40" s="102" t="s">
        <v>163</v>
      </c>
      <c r="M40" s="102" t="s">
        <v>162</v>
      </c>
      <c r="N40" s="102" t="s">
        <v>659</v>
      </c>
      <c r="O40" s="103" t="s">
        <v>12</v>
      </c>
      <c r="P40" s="104" t="s">
        <v>13</v>
      </c>
    </row>
    <row r="41" spans="1:16" ht="12.75">
      <c r="A41" s="35">
        <v>1</v>
      </c>
      <c r="B41" s="51" t="s">
        <v>503</v>
      </c>
      <c r="C41" s="105"/>
      <c r="D41" s="110">
        <v>80</v>
      </c>
      <c r="E41" s="110"/>
      <c r="F41" s="110"/>
      <c r="G41" s="110">
        <v>120</v>
      </c>
      <c r="H41" s="110">
        <v>110</v>
      </c>
      <c r="I41" s="110">
        <v>168</v>
      </c>
      <c r="J41" s="110">
        <v>50</v>
      </c>
      <c r="K41" s="110"/>
      <c r="L41" s="110"/>
      <c r="M41" s="110">
        <v>100</v>
      </c>
      <c r="N41" s="110">
        <v>100</v>
      </c>
      <c r="O41" s="31">
        <f>SUM(C41:N41)</f>
        <v>728</v>
      </c>
      <c r="P41" s="8">
        <f>O41/IF(SUM(C41:N41)=0,1,COUNTIF(C41:N41,"&gt;0"))</f>
        <v>104</v>
      </c>
    </row>
    <row r="42" spans="1:16" ht="12.75">
      <c r="A42" s="35">
        <v>2</v>
      </c>
      <c r="B42" s="51" t="s">
        <v>188</v>
      </c>
      <c r="C42" s="110"/>
      <c r="D42" s="105"/>
      <c r="E42" s="110">
        <v>150</v>
      </c>
      <c r="F42" s="110"/>
      <c r="G42" s="110"/>
      <c r="H42" s="110">
        <v>100</v>
      </c>
      <c r="I42" s="110">
        <v>100</v>
      </c>
      <c r="J42" s="110">
        <v>100</v>
      </c>
      <c r="K42" s="110"/>
      <c r="L42" s="110"/>
      <c r="M42" s="110">
        <v>230</v>
      </c>
      <c r="N42" s="110">
        <v>100</v>
      </c>
      <c r="O42" s="31">
        <f aca="true" t="shared" si="0" ref="O42:O52">SUM(C42:N42)</f>
        <v>780</v>
      </c>
      <c r="P42" s="8">
        <f aca="true" t="shared" si="1" ref="P42:P53">O42/IF(SUM(C42:N42)=0,1,COUNTIF(C42:N42,"&gt;0"))</f>
        <v>130</v>
      </c>
    </row>
    <row r="43" spans="1:16" ht="12.75">
      <c r="A43" s="35">
        <v>3</v>
      </c>
      <c r="B43" s="51" t="s">
        <v>159</v>
      </c>
      <c r="C43" s="110">
        <v>180</v>
      </c>
      <c r="D43" s="110">
        <v>80</v>
      </c>
      <c r="E43" s="105"/>
      <c r="F43" s="110"/>
      <c r="G43" s="110"/>
      <c r="H43" s="110">
        <v>180</v>
      </c>
      <c r="I43" s="110"/>
      <c r="J43" s="110"/>
      <c r="K43" s="110">
        <v>120</v>
      </c>
      <c r="L43" s="110">
        <v>125</v>
      </c>
      <c r="M43" s="110"/>
      <c r="N43" s="110"/>
      <c r="O43" s="31">
        <f t="shared" si="0"/>
        <v>685</v>
      </c>
      <c r="P43" s="8">
        <f t="shared" si="1"/>
        <v>137</v>
      </c>
    </row>
    <row r="44" spans="1:16" ht="12.75">
      <c r="A44" s="35">
        <v>4</v>
      </c>
      <c r="B44" s="51" t="s">
        <v>502</v>
      </c>
      <c r="C44" s="110">
        <v>400</v>
      </c>
      <c r="D44" s="110">
        <v>350</v>
      </c>
      <c r="E44" s="110">
        <v>450</v>
      </c>
      <c r="F44" s="105"/>
      <c r="G44" s="110">
        <v>360</v>
      </c>
      <c r="H44" s="110"/>
      <c r="I44" s="110"/>
      <c r="J44" s="110"/>
      <c r="K44" s="110">
        <v>360</v>
      </c>
      <c r="L44" s="110">
        <v>450</v>
      </c>
      <c r="M44" s="110"/>
      <c r="N44" s="110"/>
      <c r="O44" s="31">
        <f t="shared" si="0"/>
        <v>2370</v>
      </c>
      <c r="P44" s="8">
        <f t="shared" si="1"/>
        <v>395</v>
      </c>
    </row>
    <row r="45" spans="1:16" ht="12.75">
      <c r="A45" s="35">
        <v>5</v>
      </c>
      <c r="B45" s="51" t="s">
        <v>20</v>
      </c>
      <c r="C45" s="110"/>
      <c r="D45" s="110">
        <v>350</v>
      </c>
      <c r="E45" s="110">
        <v>200</v>
      </c>
      <c r="F45" s="110">
        <v>420</v>
      </c>
      <c r="G45" s="105"/>
      <c r="H45" s="110"/>
      <c r="I45" s="110">
        <v>130</v>
      </c>
      <c r="J45" s="110">
        <v>200</v>
      </c>
      <c r="K45" s="110"/>
      <c r="L45" s="110"/>
      <c r="M45" s="110"/>
      <c r="N45" s="110"/>
      <c r="O45" s="31">
        <f t="shared" si="0"/>
        <v>1300</v>
      </c>
      <c r="P45" s="8">
        <f t="shared" si="1"/>
        <v>260</v>
      </c>
    </row>
    <row r="46" spans="1:16" ht="12.75">
      <c r="A46" s="35">
        <v>6</v>
      </c>
      <c r="B46" s="51" t="s">
        <v>164</v>
      </c>
      <c r="C46" s="110">
        <v>150</v>
      </c>
      <c r="D46" s="110"/>
      <c r="E46" s="110"/>
      <c r="F46" s="110">
        <v>200</v>
      </c>
      <c r="G46" s="110">
        <v>100</v>
      </c>
      <c r="H46" s="105"/>
      <c r="I46" s="110">
        <v>150</v>
      </c>
      <c r="J46" s="110">
        <v>200</v>
      </c>
      <c r="K46" s="110"/>
      <c r="L46" s="110"/>
      <c r="M46" s="110"/>
      <c r="N46" s="110"/>
      <c r="O46" s="31">
        <f t="shared" si="0"/>
        <v>800</v>
      </c>
      <c r="P46" s="8">
        <f t="shared" si="1"/>
        <v>160</v>
      </c>
    </row>
    <row r="47" spans="1:16" ht="12.75">
      <c r="A47" s="35">
        <v>7</v>
      </c>
      <c r="B47" s="51" t="s">
        <v>178</v>
      </c>
      <c r="C47" s="110"/>
      <c r="D47" s="110"/>
      <c r="E47" s="110">
        <v>100</v>
      </c>
      <c r="F47" s="110">
        <v>60</v>
      </c>
      <c r="G47" s="110"/>
      <c r="H47" s="110"/>
      <c r="I47" s="105"/>
      <c r="J47" s="110"/>
      <c r="K47" s="110">
        <v>65</v>
      </c>
      <c r="L47" s="110">
        <v>60</v>
      </c>
      <c r="M47" s="110"/>
      <c r="N47" s="110">
        <v>195</v>
      </c>
      <c r="O47" s="31">
        <f t="shared" si="0"/>
        <v>480</v>
      </c>
      <c r="P47" s="8">
        <f t="shared" si="1"/>
        <v>96</v>
      </c>
    </row>
    <row r="48" spans="1:16" ht="12.75">
      <c r="A48" s="35">
        <v>8</v>
      </c>
      <c r="B48" s="51" t="s">
        <v>179</v>
      </c>
      <c r="C48" s="110"/>
      <c r="D48" s="110"/>
      <c r="E48" s="110">
        <v>60</v>
      </c>
      <c r="F48" s="110">
        <v>53</v>
      </c>
      <c r="G48" s="110"/>
      <c r="H48" s="110"/>
      <c r="I48" s="110">
        <v>50</v>
      </c>
      <c r="J48" s="105"/>
      <c r="K48" s="110">
        <v>50</v>
      </c>
      <c r="L48" s="110">
        <v>50</v>
      </c>
      <c r="M48" s="110"/>
      <c r="N48" s="110">
        <v>50</v>
      </c>
      <c r="O48" s="31">
        <f t="shared" si="0"/>
        <v>313</v>
      </c>
      <c r="P48" s="8">
        <f t="shared" si="1"/>
        <v>52.166666666666664</v>
      </c>
    </row>
    <row r="49" spans="1:16" ht="12.75">
      <c r="A49" s="35">
        <v>9</v>
      </c>
      <c r="B49" s="51" t="s">
        <v>374</v>
      </c>
      <c r="C49" s="110">
        <v>200</v>
      </c>
      <c r="D49" s="110">
        <v>100</v>
      </c>
      <c r="E49" s="110"/>
      <c r="F49" s="110"/>
      <c r="G49" s="110">
        <v>100</v>
      </c>
      <c r="H49" s="110">
        <v>120</v>
      </c>
      <c r="I49" s="110"/>
      <c r="J49" s="110">
        <v>120</v>
      </c>
      <c r="K49" s="105"/>
      <c r="L49" s="110">
        <v>90</v>
      </c>
      <c r="M49" s="110">
        <v>150</v>
      </c>
      <c r="N49" s="110"/>
      <c r="O49" s="31">
        <f t="shared" si="0"/>
        <v>880</v>
      </c>
      <c r="P49" s="8">
        <f t="shared" si="1"/>
        <v>125.71428571428571</v>
      </c>
    </row>
    <row r="50" spans="1:16" ht="12.75">
      <c r="A50" s="35">
        <v>10</v>
      </c>
      <c r="B50" s="51" t="s">
        <v>163</v>
      </c>
      <c r="C50" s="110">
        <v>40</v>
      </c>
      <c r="D50" s="110">
        <v>50</v>
      </c>
      <c r="E50" s="110"/>
      <c r="F50" s="110"/>
      <c r="G50" s="110">
        <v>60</v>
      </c>
      <c r="H50" s="110">
        <v>100</v>
      </c>
      <c r="I50" s="110"/>
      <c r="J50" s="110"/>
      <c r="K50" s="110"/>
      <c r="L50" s="105"/>
      <c r="M50" s="110">
        <v>40</v>
      </c>
      <c r="N50" s="110">
        <v>100</v>
      </c>
      <c r="O50" s="31">
        <f t="shared" si="0"/>
        <v>390</v>
      </c>
      <c r="P50" s="8">
        <f t="shared" si="1"/>
        <v>65</v>
      </c>
    </row>
    <row r="51" spans="1:16" ht="12.75">
      <c r="A51" s="35">
        <v>11</v>
      </c>
      <c r="B51" s="51" t="s">
        <v>162</v>
      </c>
      <c r="C51" s="110"/>
      <c r="D51" s="110"/>
      <c r="E51" s="110">
        <v>60</v>
      </c>
      <c r="F51" s="110">
        <v>120</v>
      </c>
      <c r="G51" s="110">
        <v>80</v>
      </c>
      <c r="H51" s="110">
        <v>120</v>
      </c>
      <c r="I51" s="110">
        <v>200</v>
      </c>
      <c r="J51" s="110">
        <v>100</v>
      </c>
      <c r="K51" s="110"/>
      <c r="L51" s="110">
        <v>250</v>
      </c>
      <c r="M51" s="105"/>
      <c r="N51" s="110"/>
      <c r="O51" s="31">
        <f t="shared" si="0"/>
        <v>930</v>
      </c>
      <c r="P51" s="8">
        <f t="shared" si="1"/>
        <v>132.85714285714286</v>
      </c>
    </row>
    <row r="52" spans="1:16" ht="13.5" thickBot="1">
      <c r="A52" s="36">
        <v>12</v>
      </c>
      <c r="B52" s="51" t="s">
        <v>659</v>
      </c>
      <c r="C52" s="110"/>
      <c r="D52" s="110"/>
      <c r="E52" s="110">
        <v>150</v>
      </c>
      <c r="F52" s="110">
        <v>150</v>
      </c>
      <c r="G52" s="110">
        <v>90</v>
      </c>
      <c r="H52" s="110">
        <v>90</v>
      </c>
      <c r="I52" s="110">
        <v>150</v>
      </c>
      <c r="J52" s="110"/>
      <c r="K52" s="110">
        <v>150</v>
      </c>
      <c r="L52" s="110"/>
      <c r="M52" s="110">
        <v>155</v>
      </c>
      <c r="N52" s="105"/>
      <c r="O52" s="32">
        <f t="shared" si="0"/>
        <v>935</v>
      </c>
      <c r="P52" s="9">
        <f t="shared" si="1"/>
        <v>133.57142857142858</v>
      </c>
    </row>
    <row r="53" spans="1:16" ht="13.5" thickBot="1">
      <c r="A53" s="10"/>
      <c r="B53" s="33" t="s">
        <v>14</v>
      </c>
      <c r="C53" s="11">
        <f>SUM(C41:C52)</f>
        <v>970</v>
      </c>
      <c r="D53" s="11">
        <f aca="true" t="shared" si="2" ref="D53:N53">SUM(D41:D52)</f>
        <v>1010</v>
      </c>
      <c r="E53" s="11">
        <f t="shared" si="2"/>
        <v>1170</v>
      </c>
      <c r="F53" s="11">
        <f t="shared" si="2"/>
        <v>1003</v>
      </c>
      <c r="G53" s="11">
        <f t="shared" si="2"/>
        <v>910</v>
      </c>
      <c r="H53" s="11">
        <f t="shared" si="2"/>
        <v>820</v>
      </c>
      <c r="I53" s="11">
        <f t="shared" si="2"/>
        <v>948</v>
      </c>
      <c r="J53" s="11">
        <f t="shared" si="2"/>
        <v>770</v>
      </c>
      <c r="K53" s="11">
        <f t="shared" si="2"/>
        <v>745</v>
      </c>
      <c r="L53" s="11">
        <f t="shared" si="2"/>
        <v>1025</v>
      </c>
      <c r="M53" s="11">
        <f t="shared" si="2"/>
        <v>675</v>
      </c>
      <c r="N53" s="59">
        <f t="shared" si="2"/>
        <v>545</v>
      </c>
      <c r="O53" s="30">
        <f>SUM(O41:O52)</f>
        <v>10591</v>
      </c>
      <c r="P53" s="12">
        <f t="shared" si="1"/>
        <v>882.5833333333334</v>
      </c>
    </row>
    <row r="54" spans="1:16" ht="13.5" thickBot="1">
      <c r="A54" s="10"/>
      <c r="B54" s="18" t="s">
        <v>15</v>
      </c>
      <c r="C54" s="13">
        <f>C53/IF(SUM(C41:C52)=0,1,COUNTIF(C41:C52,"&gt;0"))</f>
        <v>194</v>
      </c>
      <c r="D54" s="13">
        <f aca="true" t="shared" si="3" ref="D54:O54">D53/IF(SUM(D41:D52)=0,1,COUNTIF(D41:D52,"&gt;0"))</f>
        <v>168.33333333333334</v>
      </c>
      <c r="E54" s="13">
        <f t="shared" si="3"/>
        <v>167.14285714285714</v>
      </c>
      <c r="F54" s="13">
        <f t="shared" si="3"/>
        <v>167.16666666666666</v>
      </c>
      <c r="G54" s="13">
        <f t="shared" si="3"/>
        <v>130</v>
      </c>
      <c r="H54" s="13">
        <f t="shared" si="3"/>
        <v>117.14285714285714</v>
      </c>
      <c r="I54" s="13">
        <f t="shared" si="3"/>
        <v>135.42857142857142</v>
      </c>
      <c r="J54" s="13">
        <f t="shared" si="3"/>
        <v>128.33333333333334</v>
      </c>
      <c r="K54" s="13">
        <f t="shared" si="3"/>
        <v>149</v>
      </c>
      <c r="L54" s="13">
        <f t="shared" si="3"/>
        <v>170.83333333333334</v>
      </c>
      <c r="M54" s="13">
        <f t="shared" si="3"/>
        <v>135</v>
      </c>
      <c r="N54" s="14">
        <f t="shared" si="3"/>
        <v>109</v>
      </c>
      <c r="O54" s="58">
        <f t="shared" si="3"/>
        <v>882.5833333333334</v>
      </c>
      <c r="P54" s="34"/>
    </row>
    <row r="57" ht="12.75">
      <c r="D57" s="150"/>
    </row>
  </sheetData>
  <mergeCells count="1">
    <mergeCell ref="A40:B40"/>
  </mergeCells>
  <printOptions horizontalCentered="1"/>
  <pageMargins left="0" right="0" top="0.5905511811023623" bottom="0" header="0.1968503937007874" footer="0"/>
  <pageSetup horizontalDpi="300" verticalDpi="300" orientation="portrait" paperSize="9" scale="95" r:id="rId1"/>
  <headerFooter alignWithMargins="0">
    <oddHeader>&amp;C&amp;"Times New Roman,Tučné"&amp;12&amp;U- 9 -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showGridLines="0" workbookViewId="0" topLeftCell="A1">
      <selection activeCell="R5" sqref="R5"/>
    </sheetView>
  </sheetViews>
  <sheetFormatPr defaultColWidth="9.00390625" defaultRowHeight="12.75"/>
  <cols>
    <col min="1" max="1" width="3.125" style="0" customWidth="1"/>
    <col min="2" max="2" width="16.875" style="0" customWidth="1"/>
    <col min="3" max="14" width="5.75390625" style="0" customWidth="1"/>
    <col min="15" max="15" width="6.375" style="0" customWidth="1"/>
    <col min="16" max="16" width="4.25390625" style="0" customWidth="1"/>
  </cols>
  <sheetData>
    <row r="1" spans="2:16" ht="15" customHeight="1">
      <c r="B1" s="50"/>
      <c r="C1" s="69" t="s">
        <v>948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ht="6" customHeight="1" thickBot="1">
      <c r="C2" s="150"/>
    </row>
    <row r="3" spans="1:16" ht="85.5" customHeight="1">
      <c r="A3" s="208" t="s">
        <v>907</v>
      </c>
      <c r="B3" s="209"/>
      <c r="C3" s="102" t="s">
        <v>19</v>
      </c>
      <c r="D3" s="102" t="s">
        <v>188</v>
      </c>
      <c r="E3" s="102" t="s">
        <v>193</v>
      </c>
      <c r="F3" s="102" t="s">
        <v>763</v>
      </c>
      <c r="G3" s="102" t="s">
        <v>20</v>
      </c>
      <c r="H3" s="102" t="s">
        <v>408</v>
      </c>
      <c r="I3" s="102" t="s">
        <v>16</v>
      </c>
      <c r="J3" s="102" t="s">
        <v>192</v>
      </c>
      <c r="K3" s="102" t="s">
        <v>22</v>
      </c>
      <c r="L3" s="102" t="s">
        <v>182</v>
      </c>
      <c r="M3" s="102" t="s">
        <v>190</v>
      </c>
      <c r="N3" s="102" t="s">
        <v>191</v>
      </c>
      <c r="O3" s="103" t="s">
        <v>12</v>
      </c>
      <c r="P3" s="104" t="s">
        <v>13</v>
      </c>
    </row>
    <row r="4" spans="1:16" ht="12.75">
      <c r="A4" s="35">
        <v>1</v>
      </c>
      <c r="B4" s="51" t="s">
        <v>19</v>
      </c>
      <c r="C4" s="108"/>
      <c r="D4" s="109">
        <v>120</v>
      </c>
      <c r="E4" s="109"/>
      <c r="F4" s="109"/>
      <c r="G4" s="109">
        <v>40</v>
      </c>
      <c r="H4" s="109">
        <v>85</v>
      </c>
      <c r="I4" s="109">
        <v>50</v>
      </c>
      <c r="J4" s="109">
        <v>50</v>
      </c>
      <c r="K4" s="109"/>
      <c r="L4" s="109"/>
      <c r="M4" s="109">
        <v>85</v>
      </c>
      <c r="N4" s="109">
        <v>20</v>
      </c>
      <c r="O4" s="31">
        <f>SUM(C4:N4)</f>
        <v>450</v>
      </c>
      <c r="P4" s="8">
        <f>O4/IF(SUM(C4:N4)=0,1,COUNTIF(C4:N4,"&gt;0"))</f>
        <v>64.28571428571429</v>
      </c>
    </row>
    <row r="5" spans="1:16" ht="12.75">
      <c r="A5" s="35">
        <v>2</v>
      </c>
      <c r="B5" s="51" t="s">
        <v>188</v>
      </c>
      <c r="C5" s="109"/>
      <c r="D5" s="108"/>
      <c r="E5" s="109">
        <v>120</v>
      </c>
      <c r="F5" s="109"/>
      <c r="G5" s="109"/>
      <c r="H5" s="109">
        <v>50</v>
      </c>
      <c r="I5" s="109">
        <v>60</v>
      </c>
      <c r="J5" s="109">
        <v>50</v>
      </c>
      <c r="K5" s="109"/>
      <c r="L5" s="109"/>
      <c r="M5" s="109">
        <v>110</v>
      </c>
      <c r="N5" s="109">
        <v>50</v>
      </c>
      <c r="O5" s="31">
        <f aca="true" t="shared" si="0" ref="O5:O15">SUM(C5:N5)</f>
        <v>440</v>
      </c>
      <c r="P5" s="8">
        <f aca="true" t="shared" si="1" ref="P5:P16">O5/IF(SUM(C5:N5)=0,1,COUNTIF(C5:N5,"&gt;0"))</f>
        <v>73.33333333333333</v>
      </c>
    </row>
    <row r="6" spans="1:16" ht="12.75">
      <c r="A6" s="35">
        <v>3</v>
      </c>
      <c r="B6" s="51" t="s">
        <v>193</v>
      </c>
      <c r="C6" s="109">
        <v>72</v>
      </c>
      <c r="D6" s="109">
        <v>50</v>
      </c>
      <c r="E6" s="108"/>
      <c r="F6" s="109"/>
      <c r="G6" s="109"/>
      <c r="H6" s="109">
        <v>40</v>
      </c>
      <c r="I6" s="109"/>
      <c r="J6" s="109"/>
      <c r="K6" s="109">
        <v>50</v>
      </c>
      <c r="L6" s="109">
        <v>45</v>
      </c>
      <c r="M6" s="109"/>
      <c r="N6" s="109"/>
      <c r="O6" s="31">
        <f t="shared" si="0"/>
        <v>257</v>
      </c>
      <c r="P6" s="8">
        <f t="shared" si="1"/>
        <v>51.4</v>
      </c>
    </row>
    <row r="7" spans="1:16" ht="12.75">
      <c r="A7" s="35">
        <v>4</v>
      </c>
      <c r="B7" s="51" t="s">
        <v>763</v>
      </c>
      <c r="C7" s="109">
        <v>80</v>
      </c>
      <c r="D7" s="109">
        <v>50</v>
      </c>
      <c r="E7" s="109">
        <v>50</v>
      </c>
      <c r="F7" s="108"/>
      <c r="G7" s="109">
        <v>80</v>
      </c>
      <c r="H7" s="109"/>
      <c r="I7" s="109"/>
      <c r="J7" s="109"/>
      <c r="K7" s="109">
        <v>50</v>
      </c>
      <c r="L7" s="109">
        <v>40</v>
      </c>
      <c r="M7" s="109"/>
      <c r="N7" s="109"/>
      <c r="O7" s="31">
        <f t="shared" si="0"/>
        <v>350</v>
      </c>
      <c r="P7" s="8">
        <f t="shared" si="1"/>
        <v>58.333333333333336</v>
      </c>
    </row>
    <row r="8" spans="1:16" ht="12.75">
      <c r="A8" s="35">
        <v>5</v>
      </c>
      <c r="B8" s="51" t="s">
        <v>20</v>
      </c>
      <c r="C8" s="109"/>
      <c r="D8" s="109">
        <v>150</v>
      </c>
      <c r="E8" s="109">
        <v>110</v>
      </c>
      <c r="F8" s="109">
        <v>150</v>
      </c>
      <c r="G8" s="108"/>
      <c r="H8" s="109"/>
      <c r="I8" s="109">
        <v>60</v>
      </c>
      <c r="J8" s="109">
        <v>100</v>
      </c>
      <c r="K8" s="109"/>
      <c r="L8" s="109"/>
      <c r="M8" s="109"/>
      <c r="N8" s="109"/>
      <c r="O8" s="31">
        <f t="shared" si="0"/>
        <v>570</v>
      </c>
      <c r="P8" s="8">
        <f t="shared" si="1"/>
        <v>114</v>
      </c>
    </row>
    <row r="9" spans="1:16" ht="12.75">
      <c r="A9" s="35">
        <v>6</v>
      </c>
      <c r="B9" s="51" t="s">
        <v>408</v>
      </c>
      <c r="C9" s="109">
        <v>70</v>
      </c>
      <c r="D9" s="109"/>
      <c r="E9" s="109"/>
      <c r="F9" s="109">
        <v>50</v>
      </c>
      <c r="G9" s="109">
        <v>60</v>
      </c>
      <c r="H9" s="108"/>
      <c r="I9" s="109">
        <v>100</v>
      </c>
      <c r="J9" s="109">
        <v>80</v>
      </c>
      <c r="K9" s="109"/>
      <c r="L9" s="109"/>
      <c r="M9" s="109"/>
      <c r="N9" s="109"/>
      <c r="O9" s="31">
        <f t="shared" si="0"/>
        <v>360</v>
      </c>
      <c r="P9" s="8">
        <f t="shared" si="1"/>
        <v>72</v>
      </c>
    </row>
    <row r="10" spans="1:16" ht="12.75">
      <c r="A10" s="35">
        <v>7</v>
      </c>
      <c r="B10" s="51" t="s">
        <v>16</v>
      </c>
      <c r="C10" s="109"/>
      <c r="D10" s="109"/>
      <c r="E10" s="109">
        <v>80</v>
      </c>
      <c r="F10" s="109">
        <v>50</v>
      </c>
      <c r="G10" s="109"/>
      <c r="H10" s="109"/>
      <c r="I10" s="108"/>
      <c r="J10" s="109"/>
      <c r="K10" s="109">
        <v>70</v>
      </c>
      <c r="L10" s="109">
        <v>50</v>
      </c>
      <c r="M10" s="109"/>
      <c r="N10" s="109">
        <v>50</v>
      </c>
      <c r="O10" s="31">
        <f t="shared" si="0"/>
        <v>300</v>
      </c>
      <c r="P10" s="8">
        <f t="shared" si="1"/>
        <v>60</v>
      </c>
    </row>
    <row r="11" spans="1:16" ht="12.75">
      <c r="A11" s="35">
        <v>8</v>
      </c>
      <c r="B11" s="51" t="s">
        <v>192</v>
      </c>
      <c r="C11" s="109"/>
      <c r="D11" s="109"/>
      <c r="E11" s="109">
        <v>60</v>
      </c>
      <c r="F11" s="109">
        <v>36</v>
      </c>
      <c r="G11" s="109"/>
      <c r="H11" s="109"/>
      <c r="I11" s="109">
        <v>50</v>
      </c>
      <c r="J11" s="108"/>
      <c r="K11" s="109">
        <v>100</v>
      </c>
      <c r="L11" s="109">
        <v>80</v>
      </c>
      <c r="M11" s="109"/>
      <c r="N11" s="109">
        <v>50</v>
      </c>
      <c r="O11" s="31">
        <f t="shared" si="0"/>
        <v>376</v>
      </c>
      <c r="P11" s="8">
        <f t="shared" si="1"/>
        <v>62.666666666666664</v>
      </c>
    </row>
    <row r="12" spans="1:16" ht="12.75">
      <c r="A12" s="35">
        <v>9</v>
      </c>
      <c r="B12" s="51" t="s">
        <v>22</v>
      </c>
      <c r="C12" s="109">
        <v>100</v>
      </c>
      <c r="D12" s="109">
        <v>80</v>
      </c>
      <c r="E12" s="109"/>
      <c r="F12" s="109"/>
      <c r="G12" s="109">
        <v>70</v>
      </c>
      <c r="H12" s="109">
        <v>50</v>
      </c>
      <c r="I12" s="109"/>
      <c r="J12" s="109">
        <v>100</v>
      </c>
      <c r="K12" s="108"/>
      <c r="L12" s="109">
        <v>105</v>
      </c>
      <c r="M12" s="109">
        <v>50</v>
      </c>
      <c r="N12" s="109"/>
      <c r="O12" s="31">
        <f t="shared" si="0"/>
        <v>555</v>
      </c>
      <c r="P12" s="8">
        <f t="shared" si="1"/>
        <v>79.28571428571429</v>
      </c>
    </row>
    <row r="13" spans="1:16" ht="12.75">
      <c r="A13" s="35">
        <v>10</v>
      </c>
      <c r="B13" s="51" t="s">
        <v>182</v>
      </c>
      <c r="C13" s="109">
        <v>35</v>
      </c>
      <c r="D13" s="109">
        <v>40</v>
      </c>
      <c r="E13" s="109"/>
      <c r="F13" s="109"/>
      <c r="G13" s="109">
        <v>60</v>
      </c>
      <c r="H13" s="109">
        <v>50</v>
      </c>
      <c r="I13" s="109"/>
      <c r="J13" s="109"/>
      <c r="K13" s="109"/>
      <c r="L13" s="108"/>
      <c r="M13" s="109">
        <v>80</v>
      </c>
      <c r="N13" s="109">
        <v>100</v>
      </c>
      <c r="O13" s="31">
        <f t="shared" si="0"/>
        <v>365</v>
      </c>
      <c r="P13" s="8">
        <f t="shared" si="1"/>
        <v>60.833333333333336</v>
      </c>
    </row>
    <row r="14" spans="1:16" ht="12.75">
      <c r="A14" s="35">
        <v>11</v>
      </c>
      <c r="B14" s="51" t="s">
        <v>190</v>
      </c>
      <c r="C14" s="109"/>
      <c r="D14" s="109"/>
      <c r="E14" s="109">
        <v>120</v>
      </c>
      <c r="F14" s="109">
        <v>20</v>
      </c>
      <c r="G14" s="109">
        <v>20</v>
      </c>
      <c r="H14" s="109">
        <v>30</v>
      </c>
      <c r="I14" s="109">
        <v>45</v>
      </c>
      <c r="J14" s="109">
        <v>30</v>
      </c>
      <c r="K14" s="109"/>
      <c r="L14" s="109">
        <v>25</v>
      </c>
      <c r="M14" s="108"/>
      <c r="N14" s="109"/>
      <c r="O14" s="31">
        <f t="shared" si="0"/>
        <v>290</v>
      </c>
      <c r="P14" s="8">
        <f t="shared" si="1"/>
        <v>41.42857142857143</v>
      </c>
    </row>
    <row r="15" spans="1:16" ht="13.5" thickBot="1">
      <c r="A15" s="36">
        <v>12</v>
      </c>
      <c r="B15" s="51" t="s">
        <v>191</v>
      </c>
      <c r="C15" s="109"/>
      <c r="D15" s="109"/>
      <c r="E15" s="109">
        <v>50</v>
      </c>
      <c r="F15" s="109">
        <v>50</v>
      </c>
      <c r="G15" s="109">
        <v>20</v>
      </c>
      <c r="H15" s="109">
        <v>50</v>
      </c>
      <c r="I15" s="109">
        <v>95</v>
      </c>
      <c r="J15" s="109"/>
      <c r="K15" s="109">
        <v>60</v>
      </c>
      <c r="L15" s="109"/>
      <c r="M15" s="109">
        <v>40</v>
      </c>
      <c r="N15" s="108"/>
      <c r="O15" s="32">
        <f t="shared" si="0"/>
        <v>365</v>
      </c>
      <c r="P15" s="9">
        <f t="shared" si="1"/>
        <v>52.142857142857146</v>
      </c>
    </row>
    <row r="16" spans="1:16" ht="13.5" thickBot="1">
      <c r="A16" s="10"/>
      <c r="B16" s="33" t="s">
        <v>14</v>
      </c>
      <c r="C16" s="11">
        <f>SUM(C4:C15)</f>
        <v>357</v>
      </c>
      <c r="D16" s="11">
        <f aca="true" t="shared" si="2" ref="D16:N16">SUM(D4:D15)</f>
        <v>490</v>
      </c>
      <c r="E16" s="11">
        <f t="shared" si="2"/>
        <v>590</v>
      </c>
      <c r="F16" s="11">
        <f t="shared" si="2"/>
        <v>356</v>
      </c>
      <c r="G16" s="11">
        <f t="shared" si="2"/>
        <v>350</v>
      </c>
      <c r="H16" s="11">
        <f t="shared" si="2"/>
        <v>355</v>
      </c>
      <c r="I16" s="11">
        <f t="shared" si="2"/>
        <v>460</v>
      </c>
      <c r="J16" s="11">
        <f t="shared" si="2"/>
        <v>410</v>
      </c>
      <c r="K16" s="11">
        <f t="shared" si="2"/>
        <v>330</v>
      </c>
      <c r="L16" s="11">
        <f t="shared" si="2"/>
        <v>345</v>
      </c>
      <c r="M16" s="11">
        <f t="shared" si="2"/>
        <v>365</v>
      </c>
      <c r="N16" s="59">
        <f t="shared" si="2"/>
        <v>270</v>
      </c>
      <c r="O16" s="30">
        <f>SUM(O4:O15)</f>
        <v>4678</v>
      </c>
      <c r="P16" s="12">
        <f t="shared" si="1"/>
        <v>389.8333333333333</v>
      </c>
    </row>
    <row r="17" spans="1:16" ht="13.5" thickBot="1">
      <c r="A17" s="10"/>
      <c r="B17" s="18" t="s">
        <v>15</v>
      </c>
      <c r="C17" s="13">
        <f>C16/IF(SUM(C4:C15)=0,1,COUNTIF(C4:C15,"&gt;0"))</f>
        <v>71.4</v>
      </c>
      <c r="D17" s="13">
        <f aca="true" t="shared" si="3" ref="D17:O17">D16/IF(SUM(D4:D15)=0,1,COUNTIF(D4:D15,"&gt;0"))</f>
        <v>81.66666666666667</v>
      </c>
      <c r="E17" s="13">
        <f t="shared" si="3"/>
        <v>84.28571428571429</v>
      </c>
      <c r="F17" s="13">
        <f t="shared" si="3"/>
        <v>59.333333333333336</v>
      </c>
      <c r="G17" s="13">
        <f t="shared" si="3"/>
        <v>50</v>
      </c>
      <c r="H17" s="13">
        <f t="shared" si="3"/>
        <v>50.714285714285715</v>
      </c>
      <c r="I17" s="13">
        <f t="shared" si="3"/>
        <v>65.71428571428571</v>
      </c>
      <c r="J17" s="13">
        <f t="shared" si="3"/>
        <v>68.33333333333333</v>
      </c>
      <c r="K17" s="13">
        <f t="shared" si="3"/>
        <v>66</v>
      </c>
      <c r="L17" s="13">
        <f t="shared" si="3"/>
        <v>57.5</v>
      </c>
      <c r="M17" s="13">
        <f t="shared" si="3"/>
        <v>73</v>
      </c>
      <c r="N17" s="14">
        <f t="shared" si="3"/>
        <v>54</v>
      </c>
      <c r="O17" s="58">
        <f t="shared" si="3"/>
        <v>389.8333333333333</v>
      </c>
      <c r="P17" s="34"/>
    </row>
    <row r="18" ht="5.25" customHeight="1" thickBot="1">
      <c r="C18" s="150"/>
    </row>
    <row r="19" spans="1:16" ht="79.5" thickBot="1">
      <c r="A19" s="208" t="s">
        <v>908</v>
      </c>
      <c r="B19" s="209"/>
      <c r="C19" s="102" t="s">
        <v>905</v>
      </c>
      <c r="D19" s="102" t="s">
        <v>194</v>
      </c>
      <c r="E19" s="102" t="s">
        <v>22</v>
      </c>
      <c r="F19" s="102" t="s">
        <v>182</v>
      </c>
      <c r="G19" s="102" t="s">
        <v>181</v>
      </c>
      <c r="H19" s="102" t="s">
        <v>161</v>
      </c>
      <c r="I19" s="102" t="s">
        <v>16</v>
      </c>
      <c r="J19" s="102" t="s">
        <v>180</v>
      </c>
      <c r="K19" s="102" t="s">
        <v>421</v>
      </c>
      <c r="L19" s="102" t="s">
        <v>198</v>
      </c>
      <c r="M19" s="102" t="s">
        <v>197</v>
      </c>
      <c r="N19" s="102" t="s">
        <v>191</v>
      </c>
      <c r="O19" s="4" t="s">
        <v>12</v>
      </c>
      <c r="P19" s="5" t="s">
        <v>13</v>
      </c>
    </row>
    <row r="20" spans="1:16" ht="12.75">
      <c r="A20" s="16">
        <v>1</v>
      </c>
      <c r="B20" s="6" t="s">
        <v>905</v>
      </c>
      <c r="C20" s="108"/>
      <c r="D20" s="107">
        <v>200</v>
      </c>
      <c r="E20" s="107"/>
      <c r="F20" s="107"/>
      <c r="G20" s="107">
        <v>100</v>
      </c>
      <c r="H20" s="107"/>
      <c r="I20" s="107">
        <v>80</v>
      </c>
      <c r="J20" s="107">
        <v>50</v>
      </c>
      <c r="K20" s="107"/>
      <c r="L20" s="107"/>
      <c r="M20" s="107">
        <v>50</v>
      </c>
      <c r="N20" s="107">
        <v>50</v>
      </c>
      <c r="O20" s="30">
        <f>SUM(C20:N20)</f>
        <v>530</v>
      </c>
      <c r="P20" s="7">
        <f>O20/IF(SUM(C20:N20)=0,1,COUNTIF(C20:N20,"&gt;0"))</f>
        <v>88.33333333333333</v>
      </c>
    </row>
    <row r="21" spans="1:16" ht="12.75">
      <c r="A21" s="16">
        <v>2</v>
      </c>
      <c r="B21" s="51" t="s">
        <v>194</v>
      </c>
      <c r="C21" s="107"/>
      <c r="D21" s="108"/>
      <c r="E21" s="107"/>
      <c r="F21" s="107"/>
      <c r="G21" s="107"/>
      <c r="H21" s="107">
        <v>80</v>
      </c>
      <c r="I21" s="107">
        <v>50</v>
      </c>
      <c r="J21" s="107">
        <v>50</v>
      </c>
      <c r="K21" s="107"/>
      <c r="L21" s="107"/>
      <c r="M21" s="107">
        <v>100</v>
      </c>
      <c r="N21" s="107">
        <v>50</v>
      </c>
      <c r="O21" s="31">
        <f aca="true" t="shared" si="4" ref="O21:O31">SUM(C21:N21)</f>
        <v>330</v>
      </c>
      <c r="P21" s="8">
        <f aca="true" t="shared" si="5" ref="P21:P32">O21/IF(SUM(C21:N21)=0,1,COUNTIF(C21:N21,"&gt;0"))</f>
        <v>66</v>
      </c>
    </row>
    <row r="22" spans="1:16" ht="12.75">
      <c r="A22" s="16">
        <v>3</v>
      </c>
      <c r="B22" s="6" t="s">
        <v>22</v>
      </c>
      <c r="C22" s="107">
        <v>80</v>
      </c>
      <c r="D22" s="107">
        <v>60</v>
      </c>
      <c r="E22" s="108"/>
      <c r="F22" s="107"/>
      <c r="G22" s="107"/>
      <c r="H22" s="107">
        <v>60</v>
      </c>
      <c r="I22" s="107"/>
      <c r="J22" s="107"/>
      <c r="K22" s="107">
        <v>50</v>
      </c>
      <c r="L22" s="107">
        <v>50</v>
      </c>
      <c r="M22" s="107"/>
      <c r="N22" s="107"/>
      <c r="O22" s="31">
        <f t="shared" si="4"/>
        <v>300</v>
      </c>
      <c r="P22" s="8">
        <f t="shared" si="5"/>
        <v>60</v>
      </c>
    </row>
    <row r="23" spans="1:16" ht="12.75">
      <c r="A23" s="16">
        <v>4</v>
      </c>
      <c r="B23" s="6" t="s">
        <v>182</v>
      </c>
      <c r="C23" s="107">
        <v>55</v>
      </c>
      <c r="D23" s="107">
        <v>40</v>
      </c>
      <c r="E23" s="107">
        <v>50</v>
      </c>
      <c r="F23" s="108"/>
      <c r="G23" s="107"/>
      <c r="H23" s="107"/>
      <c r="I23" s="107"/>
      <c r="J23" s="107"/>
      <c r="K23" s="107">
        <v>40</v>
      </c>
      <c r="L23" s="107">
        <v>60</v>
      </c>
      <c r="M23" s="107"/>
      <c r="N23" s="107"/>
      <c r="O23" s="31">
        <f t="shared" si="4"/>
        <v>245</v>
      </c>
      <c r="P23" s="8">
        <f t="shared" si="5"/>
        <v>49</v>
      </c>
    </row>
    <row r="24" spans="1:16" ht="12.75">
      <c r="A24" s="16">
        <v>5</v>
      </c>
      <c r="B24" s="6" t="s">
        <v>181</v>
      </c>
      <c r="C24" s="107"/>
      <c r="D24" s="107">
        <v>80</v>
      </c>
      <c r="E24" s="107">
        <v>80</v>
      </c>
      <c r="F24" s="107">
        <v>80</v>
      </c>
      <c r="G24" s="108"/>
      <c r="H24" s="107"/>
      <c r="I24" s="107">
        <v>40</v>
      </c>
      <c r="J24" s="107">
        <v>50</v>
      </c>
      <c r="K24" s="107"/>
      <c r="L24" s="107"/>
      <c r="M24" s="107"/>
      <c r="N24" s="107"/>
      <c r="O24" s="31">
        <f t="shared" si="4"/>
        <v>330</v>
      </c>
      <c r="P24" s="8">
        <f t="shared" si="5"/>
        <v>66</v>
      </c>
    </row>
    <row r="25" spans="1:16" ht="12.75">
      <c r="A25" s="16">
        <v>6</v>
      </c>
      <c r="B25" s="6" t="s">
        <v>161</v>
      </c>
      <c r="C25" s="107">
        <v>50</v>
      </c>
      <c r="D25" s="107"/>
      <c r="E25" s="107"/>
      <c r="F25" s="107">
        <v>100</v>
      </c>
      <c r="G25" s="107">
        <v>30</v>
      </c>
      <c r="H25" s="108"/>
      <c r="I25" s="107">
        <v>102</v>
      </c>
      <c r="J25" s="107">
        <v>40</v>
      </c>
      <c r="K25" s="107"/>
      <c r="L25" s="107"/>
      <c r="M25" s="107"/>
      <c r="N25" s="107"/>
      <c r="O25" s="31">
        <f t="shared" si="4"/>
        <v>322</v>
      </c>
      <c r="P25" s="8">
        <f t="shared" si="5"/>
        <v>64.4</v>
      </c>
    </row>
    <row r="26" spans="1:16" ht="12.75">
      <c r="A26" s="16">
        <v>7</v>
      </c>
      <c r="B26" s="6" t="s">
        <v>16</v>
      </c>
      <c r="C26" s="107"/>
      <c r="D26" s="107"/>
      <c r="E26" s="107">
        <v>90</v>
      </c>
      <c r="F26" s="107">
        <v>90</v>
      </c>
      <c r="G26" s="107"/>
      <c r="H26" s="107"/>
      <c r="I26" s="108"/>
      <c r="J26" s="107"/>
      <c r="K26" s="107">
        <v>150</v>
      </c>
      <c r="L26" s="107">
        <v>80</v>
      </c>
      <c r="M26" s="107"/>
      <c r="N26" s="107">
        <v>50</v>
      </c>
      <c r="O26" s="31">
        <f t="shared" si="4"/>
        <v>460</v>
      </c>
      <c r="P26" s="8">
        <f t="shared" si="5"/>
        <v>92</v>
      </c>
    </row>
    <row r="27" spans="1:16" ht="12.75">
      <c r="A27" s="16">
        <v>8</v>
      </c>
      <c r="B27" s="6" t="s">
        <v>180</v>
      </c>
      <c r="C27" s="107"/>
      <c r="D27" s="107"/>
      <c r="E27" s="107">
        <v>35</v>
      </c>
      <c r="F27" s="107">
        <v>40</v>
      </c>
      <c r="G27" s="107"/>
      <c r="H27" s="107"/>
      <c r="I27" s="107">
        <v>70</v>
      </c>
      <c r="J27" s="108"/>
      <c r="K27" s="107">
        <v>40</v>
      </c>
      <c r="L27" s="107">
        <v>50</v>
      </c>
      <c r="M27" s="107"/>
      <c r="N27" s="107">
        <v>60</v>
      </c>
      <c r="O27" s="31">
        <f t="shared" si="4"/>
        <v>295</v>
      </c>
      <c r="P27" s="8">
        <f t="shared" si="5"/>
        <v>49.166666666666664</v>
      </c>
    </row>
    <row r="28" spans="1:16" ht="12.75">
      <c r="A28" s="16">
        <v>9</v>
      </c>
      <c r="B28" s="6" t="s">
        <v>421</v>
      </c>
      <c r="C28" s="107">
        <v>100</v>
      </c>
      <c r="D28" s="107">
        <v>60</v>
      </c>
      <c r="E28" s="107"/>
      <c r="F28" s="107"/>
      <c r="G28" s="107">
        <v>50</v>
      </c>
      <c r="H28" s="107">
        <v>50</v>
      </c>
      <c r="I28" s="107"/>
      <c r="J28" s="107"/>
      <c r="K28" s="108"/>
      <c r="L28" s="107">
        <v>50</v>
      </c>
      <c r="M28" s="107">
        <v>60</v>
      </c>
      <c r="N28" s="107"/>
      <c r="O28" s="31">
        <f t="shared" si="4"/>
        <v>370</v>
      </c>
      <c r="P28" s="8">
        <f t="shared" si="5"/>
        <v>61.666666666666664</v>
      </c>
    </row>
    <row r="29" spans="1:16" ht="12.75">
      <c r="A29" s="16">
        <v>10</v>
      </c>
      <c r="B29" s="6" t="s">
        <v>198</v>
      </c>
      <c r="C29" s="107">
        <v>120</v>
      </c>
      <c r="D29" s="107">
        <v>70</v>
      </c>
      <c r="E29" s="107"/>
      <c r="F29" s="107"/>
      <c r="G29" s="107">
        <v>50</v>
      </c>
      <c r="H29" s="107">
        <v>50</v>
      </c>
      <c r="I29" s="107"/>
      <c r="J29" s="107"/>
      <c r="K29" s="107"/>
      <c r="L29" s="108"/>
      <c r="M29" s="107">
        <v>60</v>
      </c>
      <c r="N29" s="107">
        <v>60</v>
      </c>
      <c r="O29" s="31">
        <f t="shared" si="4"/>
        <v>410</v>
      </c>
      <c r="P29" s="8">
        <f t="shared" si="5"/>
        <v>68.33333333333333</v>
      </c>
    </row>
    <row r="30" spans="1:16" ht="12.75">
      <c r="A30" s="16">
        <v>11</v>
      </c>
      <c r="B30" s="6" t="s">
        <v>197</v>
      </c>
      <c r="C30" s="107"/>
      <c r="D30" s="107"/>
      <c r="E30" s="107">
        <v>55</v>
      </c>
      <c r="F30" s="107">
        <v>60</v>
      </c>
      <c r="G30" s="107">
        <v>100</v>
      </c>
      <c r="H30" s="107">
        <v>80</v>
      </c>
      <c r="I30" s="107">
        <v>45</v>
      </c>
      <c r="J30" s="107">
        <v>200</v>
      </c>
      <c r="K30" s="107"/>
      <c r="L30" s="107"/>
      <c r="M30" s="108"/>
      <c r="N30" s="107"/>
      <c r="O30" s="31">
        <f t="shared" si="4"/>
        <v>540</v>
      </c>
      <c r="P30" s="8">
        <f t="shared" si="5"/>
        <v>90</v>
      </c>
    </row>
    <row r="31" spans="1:16" ht="13.5" thickBot="1">
      <c r="A31" s="17">
        <v>12</v>
      </c>
      <c r="B31" s="6" t="s">
        <v>191</v>
      </c>
      <c r="C31" s="107"/>
      <c r="D31" s="107"/>
      <c r="E31" s="107">
        <v>30</v>
      </c>
      <c r="F31" s="107">
        <v>50</v>
      </c>
      <c r="G31" s="107">
        <v>30</v>
      </c>
      <c r="H31" s="107">
        <v>50</v>
      </c>
      <c r="I31" s="107"/>
      <c r="J31" s="107"/>
      <c r="K31" s="107">
        <v>60</v>
      </c>
      <c r="L31" s="107"/>
      <c r="M31" s="107">
        <v>50</v>
      </c>
      <c r="N31" s="108"/>
      <c r="O31" s="57">
        <f t="shared" si="4"/>
        <v>270</v>
      </c>
      <c r="P31" s="9">
        <f t="shared" si="5"/>
        <v>45</v>
      </c>
    </row>
    <row r="32" spans="1:16" ht="13.5" thickBot="1">
      <c r="A32" s="10"/>
      <c r="B32" s="33" t="s">
        <v>14</v>
      </c>
      <c r="C32" s="11">
        <f aca="true" t="shared" si="6" ref="C32:O32">SUM(C20:C31)</f>
        <v>405</v>
      </c>
      <c r="D32" s="11">
        <f t="shared" si="6"/>
        <v>510</v>
      </c>
      <c r="E32" s="11">
        <f t="shared" si="6"/>
        <v>340</v>
      </c>
      <c r="F32" s="11">
        <f t="shared" si="6"/>
        <v>420</v>
      </c>
      <c r="G32" s="11">
        <f t="shared" si="6"/>
        <v>360</v>
      </c>
      <c r="H32" s="11">
        <f t="shared" si="6"/>
        <v>370</v>
      </c>
      <c r="I32" s="11">
        <f t="shared" si="6"/>
        <v>387</v>
      </c>
      <c r="J32" s="11">
        <f t="shared" si="6"/>
        <v>390</v>
      </c>
      <c r="K32" s="11">
        <f t="shared" si="6"/>
        <v>340</v>
      </c>
      <c r="L32" s="11">
        <f t="shared" si="6"/>
        <v>290</v>
      </c>
      <c r="M32" s="11">
        <f t="shared" si="6"/>
        <v>320</v>
      </c>
      <c r="N32" s="7">
        <f t="shared" si="6"/>
        <v>270</v>
      </c>
      <c r="O32" s="30">
        <f t="shared" si="6"/>
        <v>4402</v>
      </c>
      <c r="P32" s="12">
        <f t="shared" si="5"/>
        <v>366.8333333333333</v>
      </c>
    </row>
    <row r="33" spans="1:16" ht="13.5" thickBot="1">
      <c r="A33" s="10"/>
      <c r="B33" s="18" t="s">
        <v>15</v>
      </c>
      <c r="C33" s="13">
        <f aca="true" t="shared" si="7" ref="C33:O33">C32/IF(SUM(C20:C31)=0,1,COUNTIF(C20:C31,"&gt;0"))</f>
        <v>81</v>
      </c>
      <c r="D33" s="13">
        <f t="shared" si="7"/>
        <v>85</v>
      </c>
      <c r="E33" s="13">
        <f t="shared" si="7"/>
        <v>56.666666666666664</v>
      </c>
      <c r="F33" s="13">
        <f t="shared" si="7"/>
        <v>70</v>
      </c>
      <c r="G33" s="13">
        <f t="shared" si="7"/>
        <v>60</v>
      </c>
      <c r="H33" s="13">
        <f t="shared" si="7"/>
        <v>61.666666666666664</v>
      </c>
      <c r="I33" s="13">
        <f t="shared" si="7"/>
        <v>64.5</v>
      </c>
      <c r="J33" s="13">
        <f t="shared" si="7"/>
        <v>78</v>
      </c>
      <c r="K33" s="13">
        <f t="shared" si="7"/>
        <v>68</v>
      </c>
      <c r="L33" s="13">
        <f t="shared" si="7"/>
        <v>58</v>
      </c>
      <c r="M33" s="13">
        <f t="shared" si="7"/>
        <v>64</v>
      </c>
      <c r="N33" s="14">
        <f t="shared" si="7"/>
        <v>54</v>
      </c>
      <c r="O33" s="58">
        <f t="shared" si="7"/>
        <v>366.8333333333333</v>
      </c>
      <c r="P33" s="15"/>
    </row>
    <row r="34" ht="6.75" customHeight="1" thickBot="1">
      <c r="C34" s="150"/>
    </row>
    <row r="35" spans="1:16" ht="76.5" thickBot="1">
      <c r="A35" s="208" t="s">
        <v>909</v>
      </c>
      <c r="B35" s="209"/>
      <c r="C35" s="102" t="s">
        <v>185</v>
      </c>
      <c r="D35" s="102" t="s">
        <v>740</v>
      </c>
      <c r="E35" s="102" t="s">
        <v>18</v>
      </c>
      <c r="F35" s="102" t="s">
        <v>183</v>
      </c>
      <c r="G35" s="102" t="s">
        <v>718</v>
      </c>
      <c r="H35" s="102" t="s">
        <v>408</v>
      </c>
      <c r="I35" s="102" t="s">
        <v>706</v>
      </c>
      <c r="J35" s="102" t="s">
        <v>906</v>
      </c>
      <c r="K35" s="102" t="s">
        <v>19</v>
      </c>
      <c r="L35" s="102" t="s">
        <v>708</v>
      </c>
      <c r="M35" s="102" t="s">
        <v>438</v>
      </c>
      <c r="N35" s="102" t="s">
        <v>710</v>
      </c>
      <c r="O35" s="4" t="s">
        <v>12</v>
      </c>
      <c r="P35" s="5" t="s">
        <v>13</v>
      </c>
    </row>
    <row r="36" spans="1:16" ht="12.75">
      <c r="A36" s="16">
        <v>1</v>
      </c>
      <c r="B36" s="6" t="s">
        <v>185</v>
      </c>
      <c r="C36" s="105"/>
      <c r="D36" s="106">
        <v>45</v>
      </c>
      <c r="E36" s="106"/>
      <c r="F36" s="106"/>
      <c r="G36" s="106">
        <v>50</v>
      </c>
      <c r="H36" s="106"/>
      <c r="I36" s="106">
        <v>45</v>
      </c>
      <c r="J36" s="106">
        <v>40</v>
      </c>
      <c r="K36" s="106"/>
      <c r="L36" s="106"/>
      <c r="M36" s="106">
        <v>50</v>
      </c>
      <c r="N36" s="106">
        <v>70</v>
      </c>
      <c r="O36" s="30">
        <f>SUM(C36:N36)</f>
        <v>300</v>
      </c>
      <c r="P36" s="7">
        <f>O36/IF(SUM(C36:N36)=0,1,COUNTIF(C36:N36,"&gt;0"))</f>
        <v>50</v>
      </c>
    </row>
    <row r="37" spans="1:16" ht="12.75">
      <c r="A37" s="16">
        <v>2</v>
      </c>
      <c r="B37" s="6" t="s">
        <v>740</v>
      </c>
      <c r="C37" s="106"/>
      <c r="D37" s="105"/>
      <c r="E37" s="106"/>
      <c r="F37" s="106"/>
      <c r="G37" s="106"/>
      <c r="H37" s="106">
        <v>60</v>
      </c>
      <c r="I37" s="106">
        <v>100</v>
      </c>
      <c r="J37" s="106">
        <v>100</v>
      </c>
      <c r="K37" s="106"/>
      <c r="L37" s="106"/>
      <c r="M37" s="106">
        <v>60</v>
      </c>
      <c r="N37" s="106">
        <v>80</v>
      </c>
      <c r="O37" s="31">
        <f aca="true" t="shared" si="8" ref="O37:O47">SUM(C37:N37)</f>
        <v>400</v>
      </c>
      <c r="P37" s="8">
        <f aca="true" t="shared" si="9" ref="P37:P48">O37/IF(SUM(C37:N37)=0,1,COUNTIF(C37:N37,"&gt;0"))</f>
        <v>80</v>
      </c>
    </row>
    <row r="38" spans="1:16" ht="12.75">
      <c r="A38" s="16">
        <v>3</v>
      </c>
      <c r="B38" s="6" t="s">
        <v>18</v>
      </c>
      <c r="C38" s="106">
        <v>80</v>
      </c>
      <c r="D38" s="106">
        <v>80</v>
      </c>
      <c r="E38" s="105"/>
      <c r="F38" s="106"/>
      <c r="G38" s="106"/>
      <c r="H38" s="106">
        <v>70</v>
      </c>
      <c r="I38" s="106"/>
      <c r="J38" s="106"/>
      <c r="K38" s="106">
        <v>80</v>
      </c>
      <c r="L38" s="106">
        <v>55</v>
      </c>
      <c r="M38" s="106"/>
      <c r="N38" s="106"/>
      <c r="O38" s="31">
        <f t="shared" si="8"/>
        <v>365</v>
      </c>
      <c r="P38" s="8">
        <f t="shared" si="9"/>
        <v>73</v>
      </c>
    </row>
    <row r="39" spans="1:16" ht="12.75">
      <c r="A39" s="16">
        <v>4</v>
      </c>
      <c r="B39" s="6" t="s">
        <v>183</v>
      </c>
      <c r="C39" s="106">
        <v>80</v>
      </c>
      <c r="D39" s="106">
        <v>80</v>
      </c>
      <c r="E39" s="106">
        <v>130</v>
      </c>
      <c r="F39" s="105"/>
      <c r="G39" s="106"/>
      <c r="H39" s="106"/>
      <c r="I39" s="106"/>
      <c r="J39" s="106"/>
      <c r="K39" s="106">
        <v>85</v>
      </c>
      <c r="L39" s="106">
        <v>80</v>
      </c>
      <c r="M39" s="106"/>
      <c r="N39" s="106"/>
      <c r="O39" s="31">
        <f t="shared" si="8"/>
        <v>455</v>
      </c>
      <c r="P39" s="8">
        <f t="shared" si="9"/>
        <v>91</v>
      </c>
    </row>
    <row r="40" spans="1:16" ht="12.75">
      <c r="A40" s="16">
        <v>5</v>
      </c>
      <c r="B40" s="6" t="s">
        <v>718</v>
      </c>
      <c r="C40" s="106"/>
      <c r="D40" s="106">
        <v>50</v>
      </c>
      <c r="E40" s="106">
        <v>80</v>
      </c>
      <c r="F40" s="106">
        <v>80</v>
      </c>
      <c r="G40" s="105"/>
      <c r="H40" s="106"/>
      <c r="I40" s="106">
        <v>50</v>
      </c>
      <c r="J40" s="106">
        <v>100</v>
      </c>
      <c r="K40" s="106"/>
      <c r="L40" s="106"/>
      <c r="M40" s="106"/>
      <c r="N40" s="106"/>
      <c r="O40" s="31">
        <f t="shared" si="8"/>
        <v>360</v>
      </c>
      <c r="P40" s="8">
        <f t="shared" si="9"/>
        <v>72</v>
      </c>
    </row>
    <row r="41" spans="1:16" ht="12.75">
      <c r="A41" s="16">
        <v>6</v>
      </c>
      <c r="B41" s="6" t="s">
        <v>408</v>
      </c>
      <c r="C41" s="106">
        <v>70</v>
      </c>
      <c r="D41" s="106"/>
      <c r="E41" s="106"/>
      <c r="F41" s="106">
        <v>100</v>
      </c>
      <c r="G41" s="106">
        <v>60</v>
      </c>
      <c r="H41" s="105"/>
      <c r="I41" s="106">
        <v>100</v>
      </c>
      <c r="J41" s="106">
        <v>80</v>
      </c>
      <c r="K41" s="106"/>
      <c r="L41" s="106"/>
      <c r="M41" s="106"/>
      <c r="N41" s="106"/>
      <c r="O41" s="31">
        <f t="shared" si="8"/>
        <v>410</v>
      </c>
      <c r="P41" s="8">
        <f t="shared" si="9"/>
        <v>82</v>
      </c>
    </row>
    <row r="42" spans="1:16" ht="12.75">
      <c r="A42" s="16">
        <v>7</v>
      </c>
      <c r="B42" s="6" t="s">
        <v>706</v>
      </c>
      <c r="C42" s="106"/>
      <c r="D42" s="106"/>
      <c r="E42" s="106">
        <v>60</v>
      </c>
      <c r="F42" s="106">
        <v>60</v>
      </c>
      <c r="G42" s="106"/>
      <c r="H42" s="106"/>
      <c r="I42" s="105"/>
      <c r="J42" s="106"/>
      <c r="K42" s="106">
        <v>80</v>
      </c>
      <c r="L42" s="106">
        <v>70</v>
      </c>
      <c r="M42" s="106"/>
      <c r="N42" s="106">
        <v>100</v>
      </c>
      <c r="O42" s="31">
        <f t="shared" si="8"/>
        <v>370</v>
      </c>
      <c r="P42" s="8">
        <f t="shared" si="9"/>
        <v>74</v>
      </c>
    </row>
    <row r="43" spans="1:16" ht="12.75">
      <c r="A43" s="16">
        <v>8</v>
      </c>
      <c r="B43" s="6" t="s">
        <v>906</v>
      </c>
      <c r="C43" s="106"/>
      <c r="D43" s="106"/>
      <c r="E43" s="106">
        <v>120</v>
      </c>
      <c r="F43" s="106">
        <v>110</v>
      </c>
      <c r="G43" s="106"/>
      <c r="H43" s="106"/>
      <c r="I43" s="106">
        <v>250</v>
      </c>
      <c r="J43" s="105"/>
      <c r="K43" s="106">
        <v>80</v>
      </c>
      <c r="L43" s="106">
        <v>210</v>
      </c>
      <c r="M43" s="106"/>
      <c r="N43" s="106">
        <v>75</v>
      </c>
      <c r="O43" s="31">
        <f t="shared" si="8"/>
        <v>845</v>
      </c>
      <c r="P43" s="8">
        <f t="shared" si="9"/>
        <v>140.83333333333334</v>
      </c>
    </row>
    <row r="44" spans="1:16" ht="12.75">
      <c r="A44" s="16">
        <v>9</v>
      </c>
      <c r="B44" s="6" t="s">
        <v>19</v>
      </c>
      <c r="C44" s="106">
        <v>50</v>
      </c>
      <c r="D44" s="106">
        <v>45</v>
      </c>
      <c r="E44" s="106"/>
      <c r="F44" s="106"/>
      <c r="G44" s="106">
        <v>85</v>
      </c>
      <c r="H44" s="106">
        <v>40</v>
      </c>
      <c r="I44" s="106"/>
      <c r="J44" s="106"/>
      <c r="K44" s="105"/>
      <c r="L44" s="106">
        <v>60</v>
      </c>
      <c r="M44" s="106">
        <v>80</v>
      </c>
      <c r="N44" s="106"/>
      <c r="O44" s="31">
        <f t="shared" si="8"/>
        <v>360</v>
      </c>
      <c r="P44" s="8">
        <f t="shared" si="9"/>
        <v>60</v>
      </c>
    </row>
    <row r="45" spans="1:16" ht="12.75">
      <c r="A45" s="16">
        <v>10</v>
      </c>
      <c r="B45" s="6" t="s">
        <v>708</v>
      </c>
      <c r="C45" s="106">
        <v>30</v>
      </c>
      <c r="D45" s="106">
        <v>30</v>
      </c>
      <c r="E45" s="106"/>
      <c r="F45" s="106"/>
      <c r="G45" s="106">
        <v>20</v>
      </c>
      <c r="H45" s="106">
        <v>140</v>
      </c>
      <c r="I45" s="106"/>
      <c r="J45" s="106"/>
      <c r="K45" s="106"/>
      <c r="L45" s="105"/>
      <c r="M45" s="106">
        <v>110</v>
      </c>
      <c r="N45" s="106">
        <v>30</v>
      </c>
      <c r="O45" s="31">
        <f t="shared" si="8"/>
        <v>360</v>
      </c>
      <c r="P45" s="8">
        <f t="shared" si="9"/>
        <v>60</v>
      </c>
    </row>
    <row r="46" spans="1:16" ht="12.75">
      <c r="A46" s="16">
        <v>11</v>
      </c>
      <c r="B46" s="6" t="s">
        <v>438</v>
      </c>
      <c r="C46" s="106"/>
      <c r="D46" s="106"/>
      <c r="E46" s="106">
        <v>60</v>
      </c>
      <c r="F46" s="106">
        <v>60</v>
      </c>
      <c r="G46" s="106">
        <v>50</v>
      </c>
      <c r="H46" s="106">
        <v>198</v>
      </c>
      <c r="I46" s="106">
        <v>30</v>
      </c>
      <c r="J46" s="106">
        <v>40</v>
      </c>
      <c r="K46" s="106"/>
      <c r="L46" s="106"/>
      <c r="M46" s="105"/>
      <c r="N46" s="106"/>
      <c r="O46" s="31">
        <f t="shared" si="8"/>
        <v>438</v>
      </c>
      <c r="P46" s="8">
        <f t="shared" si="9"/>
        <v>73</v>
      </c>
    </row>
    <row r="47" spans="1:16" ht="13.5" thickBot="1">
      <c r="A47" s="17">
        <v>12</v>
      </c>
      <c r="B47" s="6" t="s">
        <v>710</v>
      </c>
      <c r="C47" s="106"/>
      <c r="D47" s="106"/>
      <c r="E47" s="106">
        <v>30</v>
      </c>
      <c r="F47" s="106">
        <v>20</v>
      </c>
      <c r="G47" s="106">
        <v>20</v>
      </c>
      <c r="H47" s="106">
        <v>30</v>
      </c>
      <c r="I47" s="106"/>
      <c r="J47" s="106"/>
      <c r="K47" s="106">
        <v>45</v>
      </c>
      <c r="L47" s="106"/>
      <c r="M47" s="106">
        <v>20</v>
      </c>
      <c r="N47" s="105"/>
      <c r="O47" s="57">
        <f t="shared" si="8"/>
        <v>165</v>
      </c>
      <c r="P47" s="9">
        <f t="shared" si="9"/>
        <v>27.5</v>
      </c>
    </row>
    <row r="48" spans="1:16" ht="13.5" thickBot="1">
      <c r="A48" s="10"/>
      <c r="B48" s="33" t="s">
        <v>14</v>
      </c>
      <c r="C48" s="11">
        <f aca="true" t="shared" si="10" ref="C48:O48">SUM(C36:C47)</f>
        <v>310</v>
      </c>
      <c r="D48" s="11">
        <f t="shared" si="10"/>
        <v>330</v>
      </c>
      <c r="E48" s="11">
        <f t="shared" si="10"/>
        <v>480</v>
      </c>
      <c r="F48" s="11">
        <f t="shared" si="10"/>
        <v>430</v>
      </c>
      <c r="G48" s="11">
        <f t="shared" si="10"/>
        <v>285</v>
      </c>
      <c r="H48" s="11">
        <f t="shared" si="10"/>
        <v>538</v>
      </c>
      <c r="I48" s="11">
        <f t="shared" si="10"/>
        <v>575</v>
      </c>
      <c r="J48" s="11">
        <f t="shared" si="10"/>
        <v>360</v>
      </c>
      <c r="K48" s="11">
        <f t="shared" si="10"/>
        <v>370</v>
      </c>
      <c r="L48" s="11">
        <f t="shared" si="10"/>
        <v>475</v>
      </c>
      <c r="M48" s="11">
        <f t="shared" si="10"/>
        <v>320</v>
      </c>
      <c r="N48" s="7">
        <f t="shared" si="10"/>
        <v>355</v>
      </c>
      <c r="O48" s="30">
        <f t="shared" si="10"/>
        <v>4828</v>
      </c>
      <c r="P48" s="12">
        <f t="shared" si="9"/>
        <v>402.3333333333333</v>
      </c>
    </row>
    <row r="49" spans="1:16" ht="13.5" thickBot="1">
      <c r="A49" s="10"/>
      <c r="B49" s="18" t="s">
        <v>15</v>
      </c>
      <c r="C49" s="13">
        <f aca="true" t="shared" si="11" ref="C49:O49">C48/IF(SUM(C36:C47)=0,1,COUNTIF(C36:C47,"&gt;0"))</f>
        <v>62</v>
      </c>
      <c r="D49" s="13">
        <f t="shared" si="11"/>
        <v>55</v>
      </c>
      <c r="E49" s="13">
        <f t="shared" si="11"/>
        <v>80</v>
      </c>
      <c r="F49" s="13">
        <f t="shared" si="11"/>
        <v>71.66666666666667</v>
      </c>
      <c r="G49" s="13">
        <f t="shared" si="11"/>
        <v>47.5</v>
      </c>
      <c r="H49" s="13">
        <f t="shared" si="11"/>
        <v>89.66666666666667</v>
      </c>
      <c r="I49" s="13">
        <f t="shared" si="11"/>
        <v>95.83333333333333</v>
      </c>
      <c r="J49" s="13">
        <f t="shared" si="11"/>
        <v>72</v>
      </c>
      <c r="K49" s="13">
        <f t="shared" si="11"/>
        <v>74</v>
      </c>
      <c r="L49" s="13">
        <f t="shared" si="11"/>
        <v>95</v>
      </c>
      <c r="M49" s="13">
        <f t="shared" si="11"/>
        <v>64</v>
      </c>
      <c r="N49" s="14">
        <f t="shared" si="11"/>
        <v>71</v>
      </c>
      <c r="O49" s="58">
        <f t="shared" si="11"/>
        <v>402.3333333333333</v>
      </c>
      <c r="P49" s="15"/>
    </row>
  </sheetData>
  <mergeCells count="3">
    <mergeCell ref="A3:B3"/>
    <mergeCell ref="A19:B19"/>
    <mergeCell ref="A35:B35"/>
  </mergeCells>
  <printOptions horizontalCentered="1"/>
  <pageMargins left="0" right="0" top="0.5905511811023623" bottom="0" header="0.1968503937007874" footer="0"/>
  <pageSetup horizontalDpi="300" verticalDpi="300" orientation="portrait" paperSize="9" scale="95" r:id="rId1"/>
  <headerFooter alignWithMargins="0">
    <oddHeader>&amp;C&amp;"Times New Roman,Tučné"&amp;12&amp;U- 10 -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2"/>
  <sheetViews>
    <sheetView tabSelected="1" view="pageBreakPreview" zoomScaleSheetLayoutView="100" workbookViewId="0" topLeftCell="A6">
      <selection activeCell="A15" sqref="A15"/>
    </sheetView>
  </sheetViews>
  <sheetFormatPr defaultColWidth="9.00390625" defaultRowHeight="12.75"/>
  <cols>
    <col min="1" max="1" width="22.125" style="0" customWidth="1"/>
    <col min="2" max="2" width="4.875" style="73" customWidth="1"/>
    <col min="3" max="3" width="21.625" style="118" customWidth="1"/>
    <col min="4" max="4" width="7.625" style="43" customWidth="1"/>
    <col min="5" max="5" width="13.625" style="186" customWidth="1"/>
    <col min="6" max="6" width="7.75390625" style="70" customWidth="1"/>
    <col min="7" max="7" width="11.125" style="70" customWidth="1"/>
    <col min="8" max="8" width="3.75390625" style="0" customWidth="1"/>
    <col min="9" max="9" width="3.75390625" style="1" customWidth="1"/>
    <col min="10" max="31" width="3.75390625" style="0" customWidth="1"/>
  </cols>
  <sheetData>
    <row r="1" spans="1:9" ht="15.75">
      <c r="A1" s="181" t="s">
        <v>949</v>
      </c>
      <c r="B1" s="88"/>
      <c r="C1" s="88"/>
      <c r="D1" s="88"/>
      <c r="E1" s="85"/>
      <c r="F1" s="50"/>
      <c r="G1" s="50"/>
      <c r="H1" s="50"/>
      <c r="I1" s="182"/>
    </row>
    <row r="2" spans="1:8" ht="7.5" customHeight="1">
      <c r="A2" s="101"/>
      <c r="B2" s="78"/>
      <c r="D2" s="78"/>
      <c r="E2" s="42"/>
      <c r="F2" s="39"/>
      <c r="G2" s="50"/>
      <c r="H2" s="50"/>
    </row>
    <row r="3" spans="1:5" ht="12.75">
      <c r="A3" s="81" t="s">
        <v>172</v>
      </c>
      <c r="D3" s="96"/>
      <c r="E3" s="185"/>
    </row>
    <row r="4" spans="1:5" ht="12.75">
      <c r="A4" s="1" t="s">
        <v>26</v>
      </c>
      <c r="D4" s="96"/>
      <c r="E4" s="185"/>
    </row>
    <row r="5" spans="1:9" ht="12.75">
      <c r="A5" s="1" t="s">
        <v>1</v>
      </c>
      <c r="B5" s="82" t="s">
        <v>70</v>
      </c>
      <c r="C5" s="119" t="s">
        <v>28</v>
      </c>
      <c r="D5" s="129" t="s">
        <v>24</v>
      </c>
      <c r="E5" s="119" t="s">
        <v>632</v>
      </c>
      <c r="G5" s="134"/>
      <c r="H5" s="70"/>
      <c r="I5" s="70"/>
    </row>
    <row r="6" spans="1:5" ht="12.75">
      <c r="A6" s="134" t="s">
        <v>20</v>
      </c>
      <c r="B6" s="133">
        <v>2</v>
      </c>
      <c r="C6" s="133" t="s">
        <v>248</v>
      </c>
      <c r="D6" s="132">
        <v>372</v>
      </c>
      <c r="E6" s="134"/>
    </row>
    <row r="7" spans="1:5" ht="12.75">
      <c r="A7" s="134"/>
      <c r="B7" s="133">
        <v>17</v>
      </c>
      <c r="C7" s="133" t="s">
        <v>248</v>
      </c>
      <c r="D7" s="132">
        <v>372</v>
      </c>
      <c r="E7" s="134"/>
    </row>
    <row r="8" spans="1:5" ht="12.75">
      <c r="A8" s="134"/>
      <c r="B8" s="133">
        <v>27</v>
      </c>
      <c r="C8" s="133" t="s">
        <v>248</v>
      </c>
      <c r="D8" s="132">
        <v>372</v>
      </c>
      <c r="E8" s="134" t="s">
        <v>656</v>
      </c>
    </row>
    <row r="9" spans="1:5" ht="12.75">
      <c r="A9" s="134" t="s">
        <v>164</v>
      </c>
      <c r="B9" s="133">
        <v>3</v>
      </c>
      <c r="C9" s="133" t="s">
        <v>337</v>
      </c>
      <c r="D9" s="132">
        <v>10458</v>
      </c>
      <c r="E9" s="134"/>
    </row>
    <row r="10" spans="1:5" ht="12.75">
      <c r="A10" s="134"/>
      <c r="B10" s="133">
        <v>9</v>
      </c>
      <c r="C10" s="133" t="s">
        <v>242</v>
      </c>
      <c r="D10" s="132">
        <v>1124</v>
      </c>
      <c r="E10" s="134"/>
    </row>
    <row r="11" spans="1:5" ht="12.75">
      <c r="A11" s="134"/>
      <c r="B11" s="133">
        <v>18</v>
      </c>
      <c r="C11" s="133" t="s">
        <v>513</v>
      </c>
      <c r="D11" s="132">
        <v>19761</v>
      </c>
      <c r="E11" s="134"/>
    </row>
    <row r="12" spans="1:5" ht="12.75">
      <c r="A12" s="134"/>
      <c r="B12" s="133">
        <v>18</v>
      </c>
      <c r="C12" s="133" t="s">
        <v>119</v>
      </c>
      <c r="D12" s="132">
        <v>1390</v>
      </c>
      <c r="E12" s="134"/>
    </row>
    <row r="13" spans="1:5" ht="12.75">
      <c r="A13" s="134"/>
      <c r="B13" s="133">
        <v>65</v>
      </c>
      <c r="C13" s="133" t="s">
        <v>358</v>
      </c>
      <c r="D13" s="132">
        <v>1123</v>
      </c>
      <c r="E13" s="134"/>
    </row>
    <row r="14" spans="1:5" ht="12.75" customHeight="1">
      <c r="A14" s="134"/>
      <c r="B14" s="133">
        <v>65</v>
      </c>
      <c r="C14" s="133" t="s">
        <v>513</v>
      </c>
      <c r="D14" s="132">
        <v>19761</v>
      </c>
      <c r="E14" s="134"/>
    </row>
    <row r="15" spans="1:5" ht="12.75">
      <c r="A15" s="134"/>
      <c r="B15" s="133">
        <v>65</v>
      </c>
      <c r="C15" s="133" t="s">
        <v>322</v>
      </c>
      <c r="D15" s="132">
        <v>4072</v>
      </c>
      <c r="E15" s="134"/>
    </row>
    <row r="16" spans="1:5" ht="12.75">
      <c r="A16" s="134" t="s">
        <v>188</v>
      </c>
      <c r="B16" s="133">
        <v>26</v>
      </c>
      <c r="C16" s="133" t="s">
        <v>254</v>
      </c>
      <c r="D16" s="132">
        <v>123</v>
      </c>
      <c r="E16" s="134"/>
    </row>
    <row r="17" spans="1:5" ht="12.75">
      <c r="A17" s="134"/>
      <c r="B17" s="133">
        <v>62</v>
      </c>
      <c r="C17" s="133" t="s">
        <v>35</v>
      </c>
      <c r="D17" s="132">
        <v>7206</v>
      </c>
      <c r="E17" s="134"/>
    </row>
    <row r="18" spans="1:4" ht="12.75">
      <c r="A18" s="134" t="s">
        <v>163</v>
      </c>
      <c r="B18" s="133">
        <v>16</v>
      </c>
      <c r="C18" s="133" t="s">
        <v>334</v>
      </c>
      <c r="D18" s="132">
        <v>7671</v>
      </c>
    </row>
    <row r="19" spans="1:6" ht="12.75">
      <c r="A19" s="134"/>
      <c r="B19" s="133">
        <v>96</v>
      </c>
      <c r="C19" s="133" t="s">
        <v>235</v>
      </c>
      <c r="D19" s="132">
        <v>2331</v>
      </c>
      <c r="E19" s="134"/>
      <c r="F19" s="39"/>
    </row>
    <row r="20" spans="1:6" ht="12.75">
      <c r="A20" s="134" t="s">
        <v>159</v>
      </c>
      <c r="B20" s="133">
        <v>3</v>
      </c>
      <c r="C20" s="133" t="s">
        <v>467</v>
      </c>
      <c r="D20" s="132">
        <v>1552</v>
      </c>
      <c r="E20" s="134"/>
      <c r="F20" s="39"/>
    </row>
    <row r="21" spans="1:6" ht="12.75">
      <c r="A21" s="134"/>
      <c r="B21" s="133">
        <v>15</v>
      </c>
      <c r="C21" s="133" t="s">
        <v>467</v>
      </c>
      <c r="D21" s="132">
        <v>1552</v>
      </c>
      <c r="E21" s="134"/>
      <c r="F21" s="77"/>
    </row>
    <row r="22" spans="1:6" ht="12.75">
      <c r="A22" s="134"/>
      <c r="B22" s="133">
        <v>57</v>
      </c>
      <c r="C22" s="133" t="s">
        <v>316</v>
      </c>
      <c r="D22" s="132">
        <v>1540</v>
      </c>
      <c r="E22" s="134"/>
      <c r="F22" s="77"/>
    </row>
    <row r="23" spans="1:6" ht="12.75">
      <c r="A23" s="134"/>
      <c r="B23" s="133">
        <v>57</v>
      </c>
      <c r="C23" s="133" t="s">
        <v>317</v>
      </c>
      <c r="D23" s="132">
        <v>1546</v>
      </c>
      <c r="E23" s="134"/>
      <c r="F23" s="77"/>
    </row>
    <row r="24" spans="1:6" ht="12.75">
      <c r="A24" s="134"/>
      <c r="B24" s="133">
        <v>57</v>
      </c>
      <c r="C24" s="133" t="s">
        <v>540</v>
      </c>
      <c r="D24" s="132">
        <v>10981</v>
      </c>
      <c r="E24" s="134"/>
      <c r="F24" s="77"/>
    </row>
    <row r="25" spans="1:6" ht="12.75">
      <c r="A25" s="134" t="s">
        <v>178</v>
      </c>
      <c r="B25" s="133">
        <v>10</v>
      </c>
      <c r="C25" s="133" t="s">
        <v>252</v>
      </c>
      <c r="D25" s="132">
        <v>169</v>
      </c>
      <c r="E25" s="134"/>
      <c r="F25" s="77"/>
    </row>
    <row r="26" spans="1:6" ht="12.75">
      <c r="A26" s="134"/>
      <c r="B26" s="133">
        <v>28</v>
      </c>
      <c r="C26" s="133" t="s">
        <v>657</v>
      </c>
      <c r="D26" s="132">
        <v>10101</v>
      </c>
      <c r="E26" s="134"/>
      <c r="F26" s="77"/>
    </row>
    <row r="27" spans="1:6" ht="12.75">
      <c r="A27" s="134"/>
      <c r="B27" s="133">
        <v>94</v>
      </c>
      <c r="C27" s="133" t="s">
        <v>201</v>
      </c>
      <c r="D27" s="132">
        <v>14797</v>
      </c>
      <c r="E27" s="134"/>
      <c r="F27" s="77"/>
    </row>
    <row r="28" spans="1:6" ht="12.75">
      <c r="A28" s="134"/>
      <c r="B28" s="133">
        <v>52</v>
      </c>
      <c r="C28" s="133" t="s">
        <v>366</v>
      </c>
      <c r="D28" s="132">
        <v>12608</v>
      </c>
      <c r="E28" s="134"/>
      <c r="F28" s="77"/>
    </row>
    <row r="29" spans="1:6" ht="12.75">
      <c r="A29" s="134"/>
      <c r="B29" s="133">
        <v>57</v>
      </c>
      <c r="C29" s="133" t="s">
        <v>201</v>
      </c>
      <c r="D29" s="132">
        <v>14797</v>
      </c>
      <c r="E29" s="134"/>
      <c r="F29" s="77"/>
    </row>
    <row r="30" spans="1:5" ht="12.75">
      <c r="A30" s="134"/>
      <c r="B30" s="133">
        <v>57</v>
      </c>
      <c r="C30" s="133" t="s">
        <v>252</v>
      </c>
      <c r="D30" s="132">
        <v>169</v>
      </c>
      <c r="E30" s="134"/>
    </row>
    <row r="31" spans="1:5" ht="12.75">
      <c r="A31" s="134"/>
      <c r="B31" s="133">
        <v>63</v>
      </c>
      <c r="C31" s="133" t="s">
        <v>201</v>
      </c>
      <c r="D31" s="132">
        <v>14797</v>
      </c>
      <c r="E31" s="134" t="s">
        <v>658</v>
      </c>
    </row>
    <row r="32" spans="1:5" ht="12.75">
      <c r="A32" s="134"/>
      <c r="B32" s="133">
        <v>63</v>
      </c>
      <c r="C32" s="133" t="s">
        <v>252</v>
      </c>
      <c r="D32" s="132">
        <v>169</v>
      </c>
      <c r="E32" s="134" t="s">
        <v>658</v>
      </c>
    </row>
    <row r="33" spans="1:5" ht="12.75">
      <c r="A33" s="134" t="s">
        <v>162</v>
      </c>
      <c r="B33" s="133">
        <v>96</v>
      </c>
      <c r="C33" s="133" t="s">
        <v>37</v>
      </c>
      <c r="D33" s="132">
        <v>5256</v>
      </c>
      <c r="E33" s="134"/>
    </row>
    <row r="34" spans="1:5" ht="12.75">
      <c r="A34" s="134"/>
      <c r="B34" s="133">
        <v>62</v>
      </c>
      <c r="C34" s="133" t="s">
        <v>514</v>
      </c>
      <c r="D34" s="132">
        <v>1302</v>
      </c>
      <c r="E34" s="134"/>
    </row>
    <row r="35" spans="1:5" ht="12.75">
      <c r="A35" s="134"/>
      <c r="B35" s="133">
        <v>62</v>
      </c>
      <c r="C35" s="133" t="s">
        <v>369</v>
      </c>
      <c r="D35" s="132">
        <v>1253</v>
      </c>
      <c r="E35" s="134"/>
    </row>
    <row r="36" spans="1:5" ht="12.75">
      <c r="A36" s="134"/>
      <c r="B36" s="133">
        <v>62</v>
      </c>
      <c r="C36" s="133" t="s">
        <v>37</v>
      </c>
      <c r="D36" s="132">
        <v>5256</v>
      </c>
      <c r="E36" s="134"/>
    </row>
    <row r="37" spans="1:5" ht="12.75">
      <c r="A37" s="134" t="s">
        <v>374</v>
      </c>
      <c r="B37" s="133">
        <v>6</v>
      </c>
      <c r="C37" s="133" t="s">
        <v>236</v>
      </c>
      <c r="D37" s="132">
        <v>6039</v>
      </c>
      <c r="E37" s="134"/>
    </row>
    <row r="38" spans="1:5" ht="12.75">
      <c r="A38" s="134"/>
      <c r="B38" s="133">
        <v>11</v>
      </c>
      <c r="C38" s="133" t="s">
        <v>237</v>
      </c>
      <c r="D38" s="132">
        <v>993</v>
      </c>
      <c r="E38" s="134"/>
    </row>
    <row r="39" spans="1:5" ht="12.75">
      <c r="A39" s="134"/>
      <c r="B39" s="133">
        <v>11</v>
      </c>
      <c r="C39" s="133" t="s">
        <v>115</v>
      </c>
      <c r="D39" s="132">
        <v>7551</v>
      </c>
      <c r="E39" s="134"/>
    </row>
    <row r="40" spans="1:5" ht="12.75">
      <c r="A40" s="134"/>
      <c r="B40" s="133">
        <v>22</v>
      </c>
      <c r="C40" s="133" t="s">
        <v>39</v>
      </c>
      <c r="D40" s="132">
        <v>1024</v>
      </c>
      <c r="E40" s="134"/>
    </row>
    <row r="41" spans="1:5" ht="12.75">
      <c r="A41" s="134"/>
      <c r="B41" s="133">
        <v>36</v>
      </c>
      <c r="C41" s="133" t="s">
        <v>236</v>
      </c>
      <c r="D41" s="132">
        <v>6039</v>
      </c>
      <c r="E41" s="134"/>
    </row>
    <row r="42" spans="1:5" ht="12.75">
      <c r="A42" s="134"/>
      <c r="B42" s="133">
        <v>52</v>
      </c>
      <c r="C42" s="133" t="s">
        <v>335</v>
      </c>
      <c r="D42" s="132">
        <v>2555</v>
      </c>
      <c r="E42" s="134"/>
    </row>
    <row r="43" spans="1:5" ht="12.75">
      <c r="A43" s="134"/>
      <c r="B43" s="133">
        <v>65</v>
      </c>
      <c r="C43" s="133" t="s">
        <v>106</v>
      </c>
      <c r="D43" s="132">
        <v>999</v>
      </c>
      <c r="E43" s="134"/>
    </row>
    <row r="44" spans="1:5" ht="12.75">
      <c r="A44" s="134" t="s">
        <v>659</v>
      </c>
      <c r="B44" s="133">
        <v>6</v>
      </c>
      <c r="C44" s="133" t="s">
        <v>36</v>
      </c>
      <c r="D44" s="132">
        <v>5087</v>
      </c>
      <c r="E44" s="134"/>
    </row>
    <row r="45" spans="1:5" ht="12.75">
      <c r="A45" s="134"/>
      <c r="B45" s="133">
        <v>6</v>
      </c>
      <c r="C45" s="133" t="s">
        <v>517</v>
      </c>
      <c r="D45" s="132">
        <v>9334</v>
      </c>
      <c r="E45" s="134"/>
    </row>
    <row r="46" spans="1:5" ht="12.75">
      <c r="A46" s="134"/>
      <c r="B46" s="133">
        <v>18</v>
      </c>
      <c r="C46" s="133" t="s">
        <v>515</v>
      </c>
      <c r="D46" s="132">
        <v>607</v>
      </c>
      <c r="E46" s="134"/>
    </row>
    <row r="47" spans="1:5" ht="12.75">
      <c r="A47" s="134"/>
      <c r="B47" s="133">
        <v>18</v>
      </c>
      <c r="C47" s="133" t="s">
        <v>36</v>
      </c>
      <c r="D47" s="132">
        <v>5087</v>
      </c>
      <c r="E47" s="134"/>
    </row>
    <row r="48" spans="1:6" ht="12.75">
      <c r="A48" s="134"/>
      <c r="B48" s="133">
        <v>23</v>
      </c>
      <c r="C48" s="133" t="s">
        <v>589</v>
      </c>
      <c r="D48" s="132">
        <v>609</v>
      </c>
      <c r="E48" s="134"/>
      <c r="F48" s="187"/>
    </row>
    <row r="49" spans="1:6" ht="12.75">
      <c r="A49" s="134"/>
      <c r="B49" s="133">
        <v>28</v>
      </c>
      <c r="C49" s="133" t="s">
        <v>515</v>
      </c>
      <c r="D49" s="132">
        <v>607</v>
      </c>
      <c r="E49" s="134"/>
      <c r="F49" s="187"/>
    </row>
    <row r="50" spans="1:6" ht="12.75">
      <c r="A50" s="134"/>
      <c r="B50" s="133">
        <v>40</v>
      </c>
      <c r="C50" s="133" t="s">
        <v>515</v>
      </c>
      <c r="D50" s="132">
        <v>607</v>
      </c>
      <c r="E50" s="134" t="s">
        <v>660</v>
      </c>
      <c r="F50" s="187"/>
    </row>
    <row r="51" spans="1:5" ht="12.75">
      <c r="A51" s="134"/>
      <c r="B51" s="133">
        <v>40</v>
      </c>
      <c r="C51" s="133" t="s">
        <v>661</v>
      </c>
      <c r="D51" s="132">
        <v>6282</v>
      </c>
      <c r="E51" s="134"/>
    </row>
    <row r="52" spans="1:6" ht="12.75">
      <c r="A52" s="134"/>
      <c r="B52" s="133">
        <v>94</v>
      </c>
      <c r="C52" s="133" t="s">
        <v>228</v>
      </c>
      <c r="D52" s="132">
        <v>9153</v>
      </c>
      <c r="E52" s="134"/>
      <c r="F52" s="187"/>
    </row>
    <row r="53" spans="1:5" ht="12.75">
      <c r="A53" s="134" t="s">
        <v>179</v>
      </c>
      <c r="B53" s="133">
        <v>14</v>
      </c>
      <c r="C53" s="133" t="s">
        <v>41</v>
      </c>
      <c r="D53" s="132">
        <v>3611</v>
      </c>
      <c r="E53" s="134"/>
    </row>
    <row r="54" spans="1:6" ht="12.75">
      <c r="A54" s="134"/>
      <c r="B54" s="133">
        <v>19</v>
      </c>
      <c r="C54" s="133" t="s">
        <v>205</v>
      </c>
      <c r="D54" s="132">
        <v>3891</v>
      </c>
      <c r="E54" s="134"/>
      <c r="F54" s="187"/>
    </row>
    <row r="55" spans="1:6" ht="12.75">
      <c r="A55" s="134"/>
      <c r="B55" s="133">
        <v>35</v>
      </c>
      <c r="C55" s="133" t="s">
        <v>204</v>
      </c>
      <c r="D55" s="132">
        <v>3262</v>
      </c>
      <c r="E55" s="134"/>
      <c r="F55" s="187"/>
    </row>
    <row r="56" spans="1:6" ht="12.75">
      <c r="A56" s="134"/>
      <c r="B56" s="133">
        <v>42</v>
      </c>
      <c r="C56" s="133" t="s">
        <v>226</v>
      </c>
      <c r="D56" s="132">
        <v>3260</v>
      </c>
      <c r="E56" s="134"/>
      <c r="F56" s="187"/>
    </row>
    <row r="57" spans="1:5" ht="12.75">
      <c r="A57" s="134"/>
      <c r="B57" s="133">
        <v>53</v>
      </c>
      <c r="C57" s="133" t="s">
        <v>205</v>
      </c>
      <c r="D57" s="132">
        <v>3891</v>
      </c>
      <c r="E57" s="134"/>
    </row>
    <row r="58" spans="1:5" ht="12.75">
      <c r="A58" s="134"/>
      <c r="B58" s="133">
        <v>58</v>
      </c>
      <c r="C58" s="133" t="s">
        <v>105</v>
      </c>
      <c r="D58" s="132">
        <v>3250</v>
      </c>
      <c r="E58" s="134"/>
    </row>
    <row r="59" spans="1:5" ht="12.75">
      <c r="A59" s="134" t="s">
        <v>502</v>
      </c>
      <c r="B59" s="133">
        <v>16</v>
      </c>
      <c r="C59" s="133" t="s">
        <v>249</v>
      </c>
      <c r="D59" s="132">
        <v>4016</v>
      </c>
      <c r="E59" s="134"/>
    </row>
    <row r="60" spans="1:5" ht="12.75">
      <c r="A60" s="134"/>
      <c r="B60" s="133">
        <v>16</v>
      </c>
      <c r="C60" s="133" t="s">
        <v>552</v>
      </c>
      <c r="D60" s="132">
        <v>10388</v>
      </c>
      <c r="E60" s="134"/>
    </row>
    <row r="61" spans="1:5" ht="12.75">
      <c r="A61" s="134"/>
      <c r="B61" s="133">
        <v>22</v>
      </c>
      <c r="C61" s="133" t="s">
        <v>662</v>
      </c>
      <c r="D61" s="132">
        <v>2085</v>
      </c>
      <c r="E61" s="134"/>
    </row>
    <row r="62" spans="1:5" ht="12.75">
      <c r="A62" s="134"/>
      <c r="B62" s="133">
        <v>22</v>
      </c>
      <c r="C62" s="133" t="s">
        <v>339</v>
      </c>
      <c r="D62" s="132">
        <v>9835</v>
      </c>
      <c r="E62" s="134"/>
    </row>
    <row r="63" spans="1:5" ht="12.75">
      <c r="A63" s="134"/>
      <c r="B63" s="133">
        <v>40</v>
      </c>
      <c r="C63" s="133" t="s">
        <v>249</v>
      </c>
      <c r="D63" s="132">
        <v>4016</v>
      </c>
      <c r="E63" s="134"/>
    </row>
    <row r="64" spans="1:5" ht="12.75">
      <c r="A64" s="134"/>
      <c r="B64" s="133">
        <v>40</v>
      </c>
      <c r="C64" s="133" t="s">
        <v>250</v>
      </c>
      <c r="D64" s="132">
        <v>9650</v>
      </c>
      <c r="E64" s="134"/>
    </row>
    <row r="65" spans="1:9" s="191" customFormat="1" ht="24" customHeight="1">
      <c r="A65" s="197"/>
      <c r="B65" s="198">
        <v>45</v>
      </c>
      <c r="C65" s="198" t="s">
        <v>249</v>
      </c>
      <c r="D65" s="199">
        <v>4016</v>
      </c>
      <c r="E65" s="197" t="s">
        <v>663</v>
      </c>
      <c r="I65" s="196"/>
    </row>
    <row r="66" spans="1:5" ht="12.75">
      <c r="A66" s="134" t="s">
        <v>934</v>
      </c>
      <c r="B66" s="133">
        <v>45</v>
      </c>
      <c r="C66" s="133" t="s">
        <v>664</v>
      </c>
      <c r="D66" s="132">
        <v>10970</v>
      </c>
      <c r="E66" s="134"/>
    </row>
    <row r="67" spans="1:5" ht="12.75">
      <c r="A67" s="134"/>
      <c r="B67" s="133">
        <v>63</v>
      </c>
      <c r="C67" s="133" t="s">
        <v>249</v>
      </c>
      <c r="D67" s="132">
        <v>4016</v>
      </c>
      <c r="E67" s="134"/>
    </row>
    <row r="68" spans="1:5" ht="12.75">
      <c r="A68" s="134"/>
      <c r="B68" s="133">
        <v>63</v>
      </c>
      <c r="C68" s="133" t="s">
        <v>664</v>
      </c>
      <c r="D68" s="132">
        <v>10970</v>
      </c>
      <c r="E68" s="134"/>
    </row>
    <row r="69" spans="1:5" ht="12.75">
      <c r="A69" s="81" t="s">
        <v>172</v>
      </c>
      <c r="B69" s="133"/>
      <c r="C69" s="133"/>
      <c r="D69" s="132"/>
      <c r="E69" s="134"/>
    </row>
    <row r="70" spans="1:5" ht="12.75">
      <c r="A70" s="1" t="s">
        <v>27</v>
      </c>
      <c r="B70" s="130"/>
      <c r="C70" s="130"/>
      <c r="D70" s="96"/>
      <c r="E70" s="134"/>
    </row>
    <row r="71" spans="1:5" ht="12.75">
      <c r="A71" s="143" t="s">
        <v>1</v>
      </c>
      <c r="B71" s="144" t="s">
        <v>498</v>
      </c>
      <c r="C71" s="145" t="s">
        <v>28</v>
      </c>
      <c r="D71" s="162" t="s">
        <v>24</v>
      </c>
      <c r="E71" s="134"/>
    </row>
    <row r="72" spans="1:5" ht="12.75">
      <c r="A72" s="134" t="s">
        <v>503</v>
      </c>
      <c r="B72" s="133">
        <v>7</v>
      </c>
      <c r="C72" s="133" t="s">
        <v>665</v>
      </c>
      <c r="D72" s="132">
        <v>5071</v>
      </c>
      <c r="E72" s="134" t="s">
        <v>9</v>
      </c>
    </row>
    <row r="73" spans="1:5" ht="12.75">
      <c r="A73" s="134"/>
      <c r="B73" s="133">
        <v>91</v>
      </c>
      <c r="C73" s="133" t="s">
        <v>303</v>
      </c>
      <c r="D73" s="132">
        <v>9313</v>
      </c>
      <c r="E73" s="134"/>
    </row>
    <row r="74" spans="1:5" ht="12.75">
      <c r="A74" s="134" t="s">
        <v>20</v>
      </c>
      <c r="B74" s="133">
        <v>2</v>
      </c>
      <c r="C74" s="133" t="s">
        <v>248</v>
      </c>
      <c r="D74" s="132">
        <v>372</v>
      </c>
      <c r="E74" s="134"/>
    </row>
    <row r="75" spans="1:5" ht="12.75">
      <c r="A75" s="134"/>
      <c r="B75" s="133">
        <v>23</v>
      </c>
      <c r="C75" s="133" t="s">
        <v>51</v>
      </c>
      <c r="D75" s="132">
        <v>4019</v>
      </c>
      <c r="E75" s="134"/>
    </row>
    <row r="76" spans="1:5" ht="12.75">
      <c r="A76" s="134"/>
      <c r="B76" s="133">
        <v>41</v>
      </c>
      <c r="C76" s="133" t="s">
        <v>248</v>
      </c>
      <c r="D76" s="132">
        <v>372</v>
      </c>
      <c r="E76" s="134"/>
    </row>
    <row r="77" spans="1:5" ht="12.75">
      <c r="A77" s="134"/>
      <c r="B77" s="133">
        <v>59</v>
      </c>
      <c r="C77" s="133" t="s">
        <v>246</v>
      </c>
      <c r="D77" s="132">
        <v>363</v>
      </c>
      <c r="E77" s="134"/>
    </row>
    <row r="78" spans="1:5" ht="12.75">
      <c r="A78" s="134" t="s">
        <v>164</v>
      </c>
      <c r="B78" s="133">
        <v>3</v>
      </c>
      <c r="C78" s="133" t="s">
        <v>666</v>
      </c>
      <c r="D78" s="132">
        <v>7166</v>
      </c>
      <c r="E78" s="134"/>
    </row>
    <row r="79" spans="1:5" ht="12.75">
      <c r="A79" s="134"/>
      <c r="B79" s="133">
        <v>9</v>
      </c>
      <c r="C79" s="133" t="s">
        <v>119</v>
      </c>
      <c r="D79" s="132">
        <v>1390</v>
      </c>
      <c r="E79" s="134"/>
    </row>
    <row r="80" spans="1:5" ht="12.75">
      <c r="A80" s="134"/>
      <c r="B80" s="133">
        <v>9</v>
      </c>
      <c r="C80" s="133" t="s">
        <v>356</v>
      </c>
      <c r="D80" s="132">
        <v>11688</v>
      </c>
      <c r="E80" s="134"/>
    </row>
    <row r="81" spans="1:5" ht="12.75">
      <c r="A81" s="134"/>
      <c r="B81" s="133">
        <v>18</v>
      </c>
      <c r="C81" s="133" t="s">
        <v>119</v>
      </c>
      <c r="D81" s="132">
        <v>1390</v>
      </c>
      <c r="E81" s="134"/>
    </row>
    <row r="82" spans="1:5" ht="12.75">
      <c r="A82" s="134"/>
      <c r="B82" s="133">
        <v>65</v>
      </c>
      <c r="C82" s="133" t="s">
        <v>358</v>
      </c>
      <c r="D82" s="132">
        <v>1123</v>
      </c>
      <c r="E82" s="134"/>
    </row>
    <row r="83" spans="1:5" ht="12.75">
      <c r="A83" s="134"/>
      <c r="B83" s="133">
        <v>65</v>
      </c>
      <c r="C83" s="133" t="s">
        <v>358</v>
      </c>
      <c r="D83" s="132">
        <v>1123</v>
      </c>
      <c r="E83" s="134"/>
    </row>
    <row r="84" spans="1:5" ht="12.75">
      <c r="A84" s="134"/>
      <c r="B84" s="133">
        <v>65</v>
      </c>
      <c r="C84" s="133" t="s">
        <v>322</v>
      </c>
      <c r="D84" s="132">
        <v>4072</v>
      </c>
      <c r="E84" s="134"/>
    </row>
    <row r="85" spans="1:5" ht="12.75">
      <c r="A85" s="134" t="s">
        <v>163</v>
      </c>
      <c r="B85" s="133">
        <v>36</v>
      </c>
      <c r="C85" s="133" t="s">
        <v>54</v>
      </c>
      <c r="D85" s="132">
        <v>2339</v>
      </c>
      <c r="E85" s="134"/>
    </row>
    <row r="86" spans="1:5" ht="12.75">
      <c r="A86" s="134"/>
      <c r="B86" s="133">
        <v>96</v>
      </c>
      <c r="C86" s="133" t="s">
        <v>54</v>
      </c>
      <c r="D86" s="132">
        <v>2339</v>
      </c>
      <c r="E86" s="134"/>
    </row>
    <row r="87" spans="1:5" ht="12.75">
      <c r="A87" s="134"/>
      <c r="B87" s="133">
        <v>53</v>
      </c>
      <c r="C87" s="133" t="s">
        <v>333</v>
      </c>
      <c r="D87" s="132">
        <v>7563</v>
      </c>
      <c r="E87" s="134"/>
    </row>
    <row r="88" spans="1:5" ht="12.75">
      <c r="A88" s="134" t="s">
        <v>178</v>
      </c>
      <c r="B88" s="133">
        <v>63</v>
      </c>
      <c r="C88" s="133" t="s">
        <v>252</v>
      </c>
      <c r="D88" s="132">
        <v>169</v>
      </c>
      <c r="E88" s="134"/>
    </row>
    <row r="89" spans="1:5" ht="12.75">
      <c r="A89" s="134" t="s">
        <v>162</v>
      </c>
      <c r="B89" s="133">
        <v>11</v>
      </c>
      <c r="C89" s="133" t="s">
        <v>56</v>
      </c>
      <c r="D89" s="132">
        <v>3335</v>
      </c>
      <c r="E89" s="134"/>
    </row>
    <row r="90" spans="1:6" ht="12.75">
      <c r="A90" s="134"/>
      <c r="B90" s="133">
        <v>11</v>
      </c>
      <c r="C90" s="133" t="s">
        <v>56</v>
      </c>
      <c r="D90" s="132">
        <v>3335</v>
      </c>
      <c r="E90" s="134"/>
      <c r="F90" s="187"/>
    </row>
    <row r="91" spans="1:6" ht="12.75">
      <c r="A91" s="81"/>
      <c r="B91" s="133">
        <v>17</v>
      </c>
      <c r="C91" s="133" t="s">
        <v>514</v>
      </c>
      <c r="D91" s="132">
        <v>1302</v>
      </c>
      <c r="E91" s="134"/>
      <c r="F91" s="187"/>
    </row>
    <row r="92" spans="1:7" ht="12.75">
      <c r="A92" s="1"/>
      <c r="B92" s="130">
        <v>17</v>
      </c>
      <c r="C92" s="130" t="s">
        <v>56</v>
      </c>
      <c r="D92" s="96">
        <v>3335</v>
      </c>
      <c r="E92" s="205" t="s">
        <v>667</v>
      </c>
      <c r="F92" s="205"/>
      <c r="G92" s="205"/>
    </row>
    <row r="93" spans="1:6" ht="12.75">
      <c r="A93" s="143"/>
      <c r="B93" s="173">
        <v>62</v>
      </c>
      <c r="C93" s="174" t="s">
        <v>668</v>
      </c>
      <c r="D93" s="175">
        <v>18863</v>
      </c>
      <c r="E93" s="134"/>
      <c r="F93" s="187"/>
    </row>
    <row r="94" spans="1:6" ht="12.75">
      <c r="A94" s="134" t="s">
        <v>374</v>
      </c>
      <c r="B94" s="133">
        <v>6</v>
      </c>
      <c r="C94" s="133" t="s">
        <v>422</v>
      </c>
      <c r="D94" s="132">
        <v>1012</v>
      </c>
      <c r="E94" s="134"/>
      <c r="F94" s="187"/>
    </row>
    <row r="95" spans="1:6" ht="12.75">
      <c r="A95" s="134" t="s">
        <v>659</v>
      </c>
      <c r="B95" s="133">
        <v>40</v>
      </c>
      <c r="C95" s="133" t="s">
        <v>515</v>
      </c>
      <c r="D95" s="132">
        <v>607</v>
      </c>
      <c r="E95" s="134" t="s">
        <v>9</v>
      </c>
      <c r="F95" s="187"/>
    </row>
    <row r="96" spans="1:6" ht="12.75">
      <c r="A96" s="134"/>
      <c r="B96" s="133">
        <v>40</v>
      </c>
      <c r="C96" s="133" t="s">
        <v>515</v>
      </c>
      <c r="D96" s="132">
        <v>607</v>
      </c>
      <c r="E96" s="134"/>
      <c r="F96" s="187"/>
    </row>
    <row r="97" spans="1:5" ht="12.75">
      <c r="A97" s="134" t="s">
        <v>502</v>
      </c>
      <c r="B97" s="133">
        <v>22</v>
      </c>
      <c r="C97" s="133" t="s">
        <v>662</v>
      </c>
      <c r="D97" s="132">
        <v>2085</v>
      </c>
      <c r="E97" s="134"/>
    </row>
    <row r="98" spans="1:5" ht="12.75">
      <c r="A98" s="134"/>
      <c r="B98" s="133">
        <v>40</v>
      </c>
      <c r="C98" s="133" t="s">
        <v>249</v>
      </c>
      <c r="D98" s="132">
        <v>4016</v>
      </c>
      <c r="E98" s="134"/>
    </row>
    <row r="99" spans="5:6" ht="12.75">
      <c r="E99" s="134"/>
      <c r="F99" s="187"/>
    </row>
    <row r="100" spans="1:6" ht="12.75">
      <c r="A100" s="81" t="s">
        <v>173</v>
      </c>
      <c r="B100" s="99"/>
      <c r="C100" s="120"/>
      <c r="D100" s="123"/>
      <c r="E100" s="134"/>
      <c r="F100" s="187"/>
    </row>
    <row r="101" spans="1:6" ht="12.75">
      <c r="A101" s="1" t="s">
        <v>26</v>
      </c>
      <c r="B101" s="99"/>
      <c r="C101" s="120"/>
      <c r="D101" s="123"/>
      <c r="E101" s="134"/>
      <c r="F101" s="187"/>
    </row>
    <row r="102" spans="1:6" ht="12.75">
      <c r="A102" s="1" t="s">
        <v>1</v>
      </c>
      <c r="B102" s="82" t="s">
        <v>70</v>
      </c>
      <c r="C102" s="119" t="s">
        <v>28</v>
      </c>
      <c r="D102" s="129" t="s">
        <v>24</v>
      </c>
      <c r="E102" s="134"/>
      <c r="F102" s="187"/>
    </row>
    <row r="103" spans="1:6" ht="12.75">
      <c r="A103" s="134" t="s">
        <v>193</v>
      </c>
      <c r="B103" s="133">
        <v>221</v>
      </c>
      <c r="C103" s="133" t="s">
        <v>166</v>
      </c>
      <c r="D103" s="132">
        <v>2435</v>
      </c>
      <c r="E103" s="134"/>
      <c r="F103" s="187"/>
    </row>
    <row r="104" spans="1:6" ht="12.75">
      <c r="A104" s="134" t="s">
        <v>192</v>
      </c>
      <c r="B104" s="133">
        <v>214</v>
      </c>
      <c r="C104" s="133" t="s">
        <v>564</v>
      </c>
      <c r="D104" s="132">
        <v>19514</v>
      </c>
      <c r="E104" s="134"/>
      <c r="F104" s="187"/>
    </row>
    <row r="105" spans="1:6" ht="12.75">
      <c r="A105" s="134"/>
      <c r="B105" s="133">
        <v>219</v>
      </c>
      <c r="C105" s="133" t="s">
        <v>383</v>
      </c>
      <c r="D105" s="132">
        <v>10677</v>
      </c>
      <c r="E105" s="134"/>
      <c r="F105" s="187"/>
    </row>
    <row r="106" spans="1:6" ht="12.75">
      <c r="A106" s="134"/>
      <c r="B106" s="133">
        <v>242</v>
      </c>
      <c r="C106" s="133" t="s">
        <v>564</v>
      </c>
      <c r="D106" s="132">
        <v>19514</v>
      </c>
      <c r="E106" s="134"/>
      <c r="F106" s="187"/>
    </row>
    <row r="107" spans="1:6" ht="12.75">
      <c r="A107" s="134" t="s">
        <v>20</v>
      </c>
      <c r="B107" s="133">
        <v>217</v>
      </c>
      <c r="C107" s="133" t="s">
        <v>566</v>
      </c>
      <c r="D107" s="132">
        <v>9340</v>
      </c>
      <c r="E107" s="134"/>
      <c r="F107" s="187"/>
    </row>
    <row r="108" spans="1:5" ht="12.75">
      <c r="A108" s="134"/>
      <c r="B108" s="133">
        <v>266</v>
      </c>
      <c r="C108" s="133" t="s">
        <v>389</v>
      </c>
      <c r="D108" s="132">
        <v>3405</v>
      </c>
      <c r="E108" s="134"/>
    </row>
    <row r="109" spans="1:6" ht="12.75">
      <c r="A109" s="134" t="s">
        <v>188</v>
      </c>
      <c r="B109" s="133">
        <v>214</v>
      </c>
      <c r="C109" s="133" t="s">
        <v>571</v>
      </c>
      <c r="D109" s="132">
        <v>4683</v>
      </c>
      <c r="E109" s="134"/>
      <c r="F109" s="187"/>
    </row>
    <row r="110" spans="1:6" ht="12.75">
      <c r="A110" s="134" t="s">
        <v>182</v>
      </c>
      <c r="B110" s="133">
        <v>212</v>
      </c>
      <c r="C110" s="133" t="s">
        <v>404</v>
      </c>
      <c r="D110" s="132">
        <v>7811</v>
      </c>
      <c r="E110" s="134"/>
      <c r="F110" s="187"/>
    </row>
    <row r="111" spans="1:6" ht="12.75">
      <c r="A111" s="134"/>
      <c r="B111" s="133">
        <v>212</v>
      </c>
      <c r="C111" s="133" t="s">
        <v>259</v>
      </c>
      <c r="D111" s="132">
        <v>7903</v>
      </c>
      <c r="E111" s="134"/>
      <c r="F111" s="187"/>
    </row>
    <row r="112" spans="1:5" ht="12.75">
      <c r="A112" s="134"/>
      <c r="B112" s="133">
        <v>212</v>
      </c>
      <c r="C112" s="133" t="s">
        <v>258</v>
      </c>
      <c r="D112" s="132">
        <v>2971</v>
      </c>
      <c r="E112" s="134"/>
    </row>
    <row r="113" spans="1:6" ht="12.75">
      <c r="A113" s="134"/>
      <c r="B113" s="133">
        <v>221</v>
      </c>
      <c r="C113" s="133" t="s">
        <v>404</v>
      </c>
      <c r="D113" s="132">
        <v>7811</v>
      </c>
      <c r="E113" s="134"/>
      <c r="F113" s="187"/>
    </row>
    <row r="114" spans="1:6" ht="12.75">
      <c r="A114" s="134"/>
      <c r="B114" s="133">
        <v>221</v>
      </c>
      <c r="C114" s="133" t="s">
        <v>669</v>
      </c>
      <c r="D114" s="132">
        <v>2583</v>
      </c>
      <c r="E114" s="134"/>
      <c r="F114" s="187"/>
    </row>
    <row r="115" spans="1:6" ht="12.75">
      <c r="A115" s="134"/>
      <c r="B115" s="133">
        <v>236</v>
      </c>
      <c r="C115" s="133" t="s">
        <v>258</v>
      </c>
      <c r="D115" s="132">
        <v>2971</v>
      </c>
      <c r="E115" s="134"/>
      <c r="F115" s="187"/>
    </row>
    <row r="116" spans="1:6" ht="12.75">
      <c r="A116" s="134"/>
      <c r="B116" s="133">
        <v>253</v>
      </c>
      <c r="C116" s="133" t="s">
        <v>259</v>
      </c>
      <c r="D116" s="132">
        <v>7903</v>
      </c>
      <c r="E116" s="134"/>
      <c r="F116" s="187"/>
    </row>
    <row r="117" spans="1:6" ht="12.75">
      <c r="A117" s="134"/>
      <c r="B117" s="133">
        <v>266</v>
      </c>
      <c r="C117" s="133" t="s">
        <v>258</v>
      </c>
      <c r="D117" s="132">
        <v>2971</v>
      </c>
      <c r="E117" s="134" t="s">
        <v>670</v>
      </c>
      <c r="F117" s="187"/>
    </row>
    <row r="118" spans="1:6" ht="12.75">
      <c r="A118" s="134" t="s">
        <v>22</v>
      </c>
      <c r="B118" s="133">
        <v>211</v>
      </c>
      <c r="C118" s="133" t="s">
        <v>260</v>
      </c>
      <c r="D118" s="132">
        <v>8573</v>
      </c>
      <c r="E118" s="134"/>
      <c r="F118" s="187"/>
    </row>
    <row r="119" spans="1:6" ht="12.75">
      <c r="A119" s="134"/>
      <c r="B119" s="133">
        <v>211</v>
      </c>
      <c r="C119" s="133" t="s">
        <v>125</v>
      </c>
      <c r="D119" s="132">
        <v>3809</v>
      </c>
      <c r="E119" s="134"/>
      <c r="F119" s="187"/>
    </row>
    <row r="120" spans="1:5" ht="12.75">
      <c r="A120" s="134"/>
      <c r="B120" s="133">
        <v>295</v>
      </c>
      <c r="C120" s="133" t="s">
        <v>125</v>
      </c>
      <c r="D120" s="132">
        <v>3809</v>
      </c>
      <c r="E120" s="134" t="s">
        <v>671</v>
      </c>
    </row>
    <row r="121" spans="1:5" ht="12.75">
      <c r="A121" s="134"/>
      <c r="B121" s="133">
        <v>236</v>
      </c>
      <c r="C121" s="133" t="s">
        <v>154</v>
      </c>
      <c r="D121" s="132">
        <v>10373</v>
      </c>
      <c r="E121" s="134"/>
    </row>
    <row r="122" spans="1:5" ht="12.75">
      <c r="A122" s="134"/>
      <c r="B122" s="133">
        <v>243</v>
      </c>
      <c r="C122" s="133" t="s">
        <v>125</v>
      </c>
      <c r="D122" s="132">
        <v>3809</v>
      </c>
      <c r="E122" s="134"/>
    </row>
    <row r="123" spans="1:5" ht="12.75">
      <c r="A123" s="134" t="s">
        <v>408</v>
      </c>
      <c r="B123" s="133">
        <v>218</v>
      </c>
      <c r="C123" s="133" t="s">
        <v>639</v>
      </c>
      <c r="D123" s="132">
        <v>5820</v>
      </c>
      <c r="E123" s="134"/>
    </row>
    <row r="124" spans="1:5" ht="12.75">
      <c r="A124" s="134"/>
      <c r="B124" s="133">
        <v>218</v>
      </c>
      <c r="C124" s="133" t="s">
        <v>672</v>
      </c>
      <c r="D124" s="132">
        <v>20716</v>
      </c>
      <c r="E124" s="134"/>
    </row>
    <row r="125" spans="1:5" ht="12.75">
      <c r="A125" s="134"/>
      <c r="B125" s="133">
        <v>232</v>
      </c>
      <c r="C125" s="133" t="s">
        <v>264</v>
      </c>
      <c r="D125" s="132">
        <v>10209</v>
      </c>
      <c r="E125" s="134"/>
    </row>
    <row r="126" spans="1:5" ht="12.75">
      <c r="A126" s="134"/>
      <c r="B126" s="133">
        <v>232</v>
      </c>
      <c r="C126" s="133" t="s">
        <v>639</v>
      </c>
      <c r="D126" s="132">
        <v>5820</v>
      </c>
      <c r="E126" s="134"/>
    </row>
    <row r="127" spans="2:7" ht="12.75">
      <c r="B127" s="73">
        <v>242</v>
      </c>
      <c r="C127" s="118" t="s">
        <v>639</v>
      </c>
      <c r="D127" s="43">
        <v>5820</v>
      </c>
      <c r="E127" s="188" t="s">
        <v>673</v>
      </c>
      <c r="G127" s="187"/>
    </row>
    <row r="128" spans="2:9" s="191" customFormat="1" ht="45" customHeight="1">
      <c r="B128" s="192">
        <v>251</v>
      </c>
      <c r="C128" s="193" t="s">
        <v>263</v>
      </c>
      <c r="D128" s="194">
        <v>11535</v>
      </c>
      <c r="E128" s="195"/>
      <c r="I128" s="196"/>
    </row>
    <row r="129" spans="1:7" ht="12.75">
      <c r="A129" t="s">
        <v>190</v>
      </c>
      <c r="B129" s="73">
        <v>230</v>
      </c>
      <c r="C129" s="118" t="s">
        <v>579</v>
      </c>
      <c r="D129" s="43">
        <v>20831</v>
      </c>
      <c r="E129" s="188"/>
      <c r="G129" s="187"/>
    </row>
    <row r="130" spans="1:7" ht="12.75">
      <c r="A130" s="134"/>
      <c r="B130" s="133">
        <v>230</v>
      </c>
      <c r="C130" s="133" t="s">
        <v>674</v>
      </c>
      <c r="D130" s="132">
        <v>8992</v>
      </c>
      <c r="E130" s="134"/>
      <c r="G130" s="187"/>
    </row>
    <row r="131" spans="1:5" ht="12.75">
      <c r="A131" s="134"/>
      <c r="B131" s="133">
        <v>234</v>
      </c>
      <c r="C131" s="133" t="s">
        <v>578</v>
      </c>
      <c r="D131" s="132">
        <v>12124</v>
      </c>
      <c r="E131" s="134"/>
    </row>
    <row r="132" spans="1:5" ht="12.75">
      <c r="A132" s="134" t="s">
        <v>191</v>
      </c>
      <c r="B132" s="133">
        <v>218</v>
      </c>
      <c r="C132" s="133" t="s">
        <v>675</v>
      </c>
      <c r="D132" s="132">
        <v>35</v>
      </c>
      <c r="E132" s="134"/>
    </row>
    <row r="133" spans="1:5" ht="12.75">
      <c r="A133" s="134"/>
      <c r="B133" s="133">
        <v>235</v>
      </c>
      <c r="C133" s="133" t="s">
        <v>414</v>
      </c>
      <c r="D133" s="132">
        <v>9713</v>
      </c>
      <c r="E133" s="134"/>
    </row>
    <row r="134" spans="1:5" ht="12.75">
      <c r="A134" s="134" t="s">
        <v>189</v>
      </c>
      <c r="B134" s="133">
        <v>204</v>
      </c>
      <c r="C134" s="133" t="s">
        <v>518</v>
      </c>
      <c r="D134" s="132">
        <v>11300</v>
      </c>
      <c r="E134" s="134"/>
    </row>
    <row r="135" spans="1:5" ht="12.75">
      <c r="A135" s="134"/>
      <c r="B135" s="133">
        <v>210</v>
      </c>
      <c r="C135" s="133" t="s">
        <v>416</v>
      </c>
      <c r="D135" s="132">
        <v>3029</v>
      </c>
      <c r="E135" s="134"/>
    </row>
    <row r="136" spans="1:5" ht="12.75">
      <c r="A136" s="134"/>
      <c r="B136" s="133">
        <v>228</v>
      </c>
      <c r="C136" s="133" t="s">
        <v>518</v>
      </c>
      <c r="D136" s="132">
        <v>11300</v>
      </c>
      <c r="E136" s="134"/>
    </row>
    <row r="137" spans="1:5" ht="12.75">
      <c r="A137" s="81" t="s">
        <v>173</v>
      </c>
      <c r="B137" s="99"/>
      <c r="C137" s="120"/>
      <c r="D137" s="123"/>
      <c r="E137" s="134"/>
    </row>
    <row r="138" spans="1:5" ht="12.75">
      <c r="A138" s="1" t="s">
        <v>27</v>
      </c>
      <c r="B138" s="99"/>
      <c r="C138" s="120"/>
      <c r="D138" s="123"/>
      <c r="E138" s="134"/>
    </row>
    <row r="139" spans="1:5" ht="12.75">
      <c r="A139" s="1" t="s">
        <v>1</v>
      </c>
      <c r="B139" s="82" t="s">
        <v>70</v>
      </c>
      <c r="C139" s="119" t="s">
        <v>28</v>
      </c>
      <c r="D139" s="129" t="s">
        <v>24</v>
      </c>
      <c r="E139" s="134"/>
    </row>
    <row r="140" spans="1:5" ht="12.75">
      <c r="A140" t="s">
        <v>408</v>
      </c>
      <c r="B140">
        <v>232</v>
      </c>
      <c r="C140" t="s">
        <v>264</v>
      </c>
      <c r="D140" s="43">
        <v>10209</v>
      </c>
      <c r="E140" s="134"/>
    </row>
    <row r="141" spans="2:5" ht="12.75">
      <c r="B141">
        <v>232</v>
      </c>
      <c r="C141" t="s">
        <v>639</v>
      </c>
      <c r="D141" s="43">
        <v>5820</v>
      </c>
      <c r="E141" s="134"/>
    </row>
    <row r="142" spans="1:7" ht="12.75">
      <c r="A142" s="134"/>
      <c r="B142" s="133"/>
      <c r="C142" s="133"/>
      <c r="D142" s="132"/>
      <c r="E142" s="134"/>
      <c r="F142" s="78"/>
      <c r="G142" s="146"/>
    </row>
    <row r="143" spans="1:5" ht="12.75">
      <c r="A143" s="134"/>
      <c r="B143" s="133"/>
      <c r="C143" s="133"/>
      <c r="D143" s="132"/>
      <c r="E143" s="134"/>
    </row>
    <row r="144" spans="1:5" ht="12.75">
      <c r="A144" s="81" t="s">
        <v>176</v>
      </c>
      <c r="B144" s="99"/>
      <c r="C144" s="120"/>
      <c r="D144" s="123"/>
      <c r="E144" s="134"/>
    </row>
    <row r="145" spans="1:5" ht="12.75">
      <c r="A145" s="1" t="s">
        <v>26</v>
      </c>
      <c r="B145" s="99"/>
      <c r="C145" s="120"/>
      <c r="D145" s="123"/>
      <c r="E145" s="134"/>
    </row>
    <row r="146" spans="1:5" ht="12.75">
      <c r="A146" s="1" t="s">
        <v>1</v>
      </c>
      <c r="B146" s="82" t="s">
        <v>70</v>
      </c>
      <c r="C146" s="119" t="s">
        <v>28</v>
      </c>
      <c r="D146" s="129" t="s">
        <v>24</v>
      </c>
      <c r="E146" s="134"/>
    </row>
    <row r="147" spans="1:5" ht="12.75">
      <c r="A147" s="176" t="s">
        <v>180</v>
      </c>
      <c r="B147" s="133">
        <v>405</v>
      </c>
      <c r="C147" s="133" t="s">
        <v>505</v>
      </c>
      <c r="D147" s="132">
        <v>678</v>
      </c>
      <c r="E147" s="134"/>
    </row>
    <row r="148" spans="1:5" ht="12.75">
      <c r="A148" s="176"/>
      <c r="B148" s="133">
        <v>405</v>
      </c>
      <c r="C148" s="133" t="s">
        <v>284</v>
      </c>
      <c r="D148" s="132">
        <v>11251</v>
      </c>
      <c r="E148" s="134"/>
    </row>
    <row r="149" spans="1:5" ht="12.75">
      <c r="A149" s="176"/>
      <c r="B149" s="133">
        <v>405</v>
      </c>
      <c r="C149" s="133" t="s">
        <v>287</v>
      </c>
      <c r="D149" s="132">
        <v>642</v>
      </c>
      <c r="E149" s="134"/>
    </row>
    <row r="150" spans="1:5" ht="12.75">
      <c r="A150" s="176"/>
      <c r="B150" s="133">
        <v>414</v>
      </c>
      <c r="C150" s="133" t="s">
        <v>505</v>
      </c>
      <c r="D150" s="132">
        <v>678</v>
      </c>
      <c r="E150" s="134"/>
    </row>
    <row r="151" spans="1:5" ht="12.75">
      <c r="A151" s="176"/>
      <c r="B151" s="125">
        <v>429</v>
      </c>
      <c r="C151" s="124" t="s">
        <v>584</v>
      </c>
      <c r="D151" s="126">
        <v>701</v>
      </c>
      <c r="E151" s="185"/>
    </row>
    <row r="152" spans="1:5" ht="12.75">
      <c r="A152" s="176"/>
      <c r="B152" s="125">
        <v>435</v>
      </c>
      <c r="C152" s="124" t="s">
        <v>284</v>
      </c>
      <c r="D152" s="126">
        <v>11251</v>
      </c>
      <c r="E152" s="185"/>
    </row>
    <row r="153" spans="1:5" ht="12.75">
      <c r="A153" s="176"/>
      <c r="B153" s="125">
        <v>447</v>
      </c>
      <c r="C153" s="124" t="s">
        <v>584</v>
      </c>
      <c r="D153" s="126">
        <v>701</v>
      </c>
      <c r="E153" s="185"/>
    </row>
    <row r="154" spans="1:5" ht="12.75">
      <c r="A154" s="176"/>
      <c r="B154" s="125">
        <v>447</v>
      </c>
      <c r="C154" s="124" t="s">
        <v>287</v>
      </c>
      <c r="D154" s="126">
        <v>642</v>
      </c>
      <c r="E154" s="185"/>
    </row>
    <row r="155" spans="1:5" ht="12.75">
      <c r="A155" s="176"/>
      <c r="B155" s="125">
        <v>447</v>
      </c>
      <c r="C155" s="124" t="s">
        <v>285</v>
      </c>
      <c r="D155" s="126">
        <v>8324</v>
      </c>
      <c r="E155" s="185"/>
    </row>
    <row r="156" spans="1:5" ht="12.75">
      <c r="A156" s="176"/>
      <c r="B156" s="73">
        <v>453</v>
      </c>
      <c r="C156" s="118" t="s">
        <v>284</v>
      </c>
      <c r="D156" s="43">
        <v>11251</v>
      </c>
      <c r="E156" s="185" t="s">
        <v>676</v>
      </c>
    </row>
    <row r="157" spans="1:5" ht="12.75">
      <c r="A157" s="176"/>
      <c r="B157" s="73">
        <v>458</v>
      </c>
      <c r="C157" s="118" t="s">
        <v>287</v>
      </c>
      <c r="D157" s="43">
        <v>642</v>
      </c>
      <c r="E157" s="185" t="s">
        <v>677</v>
      </c>
    </row>
    <row r="158" spans="1:5" ht="12.75">
      <c r="A158" s="176"/>
      <c r="B158" s="73">
        <v>458</v>
      </c>
      <c r="C158" s="118" t="s">
        <v>285</v>
      </c>
      <c r="D158" s="43">
        <v>8324</v>
      </c>
      <c r="E158" s="185"/>
    </row>
    <row r="159" spans="1:5" ht="12.75">
      <c r="A159" s="176" t="s">
        <v>197</v>
      </c>
      <c r="B159" s="133">
        <v>405</v>
      </c>
      <c r="C159" s="133" t="s">
        <v>299</v>
      </c>
      <c r="D159" s="132">
        <v>2033</v>
      </c>
      <c r="E159" s="185"/>
    </row>
    <row r="160" spans="1:5" ht="12.75">
      <c r="A160" s="176"/>
      <c r="B160" s="133">
        <v>405</v>
      </c>
      <c r="C160" s="133" t="s">
        <v>86</v>
      </c>
      <c r="D160" s="132">
        <v>1779</v>
      </c>
      <c r="E160" s="185"/>
    </row>
    <row r="161" spans="1:5" ht="12.75">
      <c r="A161" s="176"/>
      <c r="B161" s="133">
        <v>405</v>
      </c>
      <c r="C161" s="133" t="s">
        <v>290</v>
      </c>
      <c r="D161" s="132">
        <v>2042</v>
      </c>
      <c r="E161" s="185"/>
    </row>
    <row r="162" spans="1:5" ht="12.75">
      <c r="A162" s="176"/>
      <c r="B162" s="133">
        <v>411</v>
      </c>
      <c r="C162" s="133" t="s">
        <v>504</v>
      </c>
      <c r="D162" s="132">
        <v>4278</v>
      </c>
      <c r="E162" s="185"/>
    </row>
    <row r="163" spans="1:5" ht="12.75">
      <c r="A163" s="176"/>
      <c r="B163" s="133">
        <v>411</v>
      </c>
      <c r="C163" s="133" t="s">
        <v>290</v>
      </c>
      <c r="D163" s="132">
        <v>2042</v>
      </c>
      <c r="E163" s="185"/>
    </row>
    <row r="164" spans="1:5" ht="12.75">
      <c r="A164" s="176"/>
      <c r="B164" s="73">
        <v>424</v>
      </c>
      <c r="C164" s="118" t="s">
        <v>289</v>
      </c>
      <c r="D164" s="43">
        <v>2037</v>
      </c>
      <c r="E164" s="185"/>
    </row>
    <row r="165" spans="1:5" ht="12.75">
      <c r="A165" s="176"/>
      <c r="B165" s="73">
        <v>424</v>
      </c>
      <c r="C165" s="118" t="s">
        <v>290</v>
      </c>
      <c r="D165" s="43">
        <v>2042</v>
      </c>
      <c r="E165" s="185" t="s">
        <v>762</v>
      </c>
    </row>
    <row r="166" spans="1:5" ht="12.75">
      <c r="A166" s="176"/>
      <c r="B166" s="73">
        <v>434</v>
      </c>
      <c r="C166" s="118" t="s">
        <v>288</v>
      </c>
      <c r="D166" s="43">
        <v>6210</v>
      </c>
      <c r="E166" s="185"/>
    </row>
    <row r="167" spans="1:5" ht="12.75">
      <c r="A167" s="176"/>
      <c r="B167" s="133">
        <v>434</v>
      </c>
      <c r="C167" s="133" t="s">
        <v>289</v>
      </c>
      <c r="D167" s="132">
        <v>2037</v>
      </c>
      <c r="E167" s="134"/>
    </row>
    <row r="168" spans="1:5" ht="12.75">
      <c r="A168" s="176"/>
      <c r="B168" s="133">
        <v>434</v>
      </c>
      <c r="C168" s="133" t="s">
        <v>83</v>
      </c>
      <c r="D168" s="132">
        <v>1774</v>
      </c>
      <c r="E168" s="134"/>
    </row>
    <row r="169" spans="1:5" ht="12.75">
      <c r="A169" s="176"/>
      <c r="B169" s="133">
        <v>454</v>
      </c>
      <c r="C169" s="133" t="s">
        <v>86</v>
      </c>
      <c r="D169" s="132">
        <v>1779</v>
      </c>
      <c r="E169" s="134"/>
    </row>
    <row r="170" spans="1:5" ht="12.75">
      <c r="A170" s="176"/>
      <c r="B170" s="133">
        <v>455</v>
      </c>
      <c r="C170" s="133" t="s">
        <v>289</v>
      </c>
      <c r="D170" s="132">
        <v>2037</v>
      </c>
      <c r="E170" s="134" t="s">
        <v>678</v>
      </c>
    </row>
    <row r="171" spans="1:5" ht="12.75">
      <c r="A171" s="176"/>
      <c r="B171" s="133">
        <v>455</v>
      </c>
      <c r="C171" s="133" t="s">
        <v>88</v>
      </c>
      <c r="D171" s="132">
        <v>2032</v>
      </c>
      <c r="E171" s="134"/>
    </row>
    <row r="172" spans="1:5" ht="12.75">
      <c r="A172" s="176"/>
      <c r="B172" s="133">
        <v>462</v>
      </c>
      <c r="C172" s="133" t="s">
        <v>83</v>
      </c>
      <c r="D172" s="132">
        <v>1774</v>
      </c>
      <c r="E172" s="134"/>
    </row>
    <row r="173" spans="1:5" ht="12.75">
      <c r="A173" s="176" t="s">
        <v>644</v>
      </c>
      <c r="B173" s="133">
        <v>407</v>
      </c>
      <c r="C173" s="133" t="s">
        <v>643</v>
      </c>
      <c r="D173" s="132">
        <v>10073</v>
      </c>
      <c r="E173" s="134"/>
    </row>
    <row r="174" spans="1:5" ht="12.75">
      <c r="A174" s="176"/>
      <c r="B174" s="133">
        <v>407</v>
      </c>
      <c r="C174" s="133" t="s">
        <v>679</v>
      </c>
      <c r="D174" s="132">
        <v>17523</v>
      </c>
      <c r="E174" s="134"/>
    </row>
    <row r="175" spans="1:5" ht="12.75">
      <c r="A175" s="176"/>
      <c r="B175" s="133">
        <v>407</v>
      </c>
      <c r="C175" s="133" t="s">
        <v>680</v>
      </c>
      <c r="D175" s="132">
        <v>9111</v>
      </c>
      <c r="E175" s="134"/>
    </row>
    <row r="176" spans="1:5" ht="12.75">
      <c r="A176" s="176"/>
      <c r="B176" s="133">
        <v>413</v>
      </c>
      <c r="C176" s="133" t="s">
        <v>643</v>
      </c>
      <c r="D176" s="132">
        <v>10073</v>
      </c>
      <c r="E176" s="134"/>
    </row>
    <row r="177" spans="1:5" ht="12.75">
      <c r="A177" s="176"/>
      <c r="B177" s="133">
        <v>431</v>
      </c>
      <c r="C177" s="133" t="s">
        <v>643</v>
      </c>
      <c r="D177" s="132">
        <v>10073</v>
      </c>
      <c r="E177" s="134" t="s">
        <v>681</v>
      </c>
    </row>
    <row r="178" spans="1:5" ht="12.75">
      <c r="A178" s="176"/>
      <c r="B178" s="133">
        <v>444</v>
      </c>
      <c r="C178" s="133" t="s">
        <v>643</v>
      </c>
      <c r="D178" s="132">
        <v>10073</v>
      </c>
      <c r="E178" s="134"/>
    </row>
    <row r="179" spans="1:5" ht="12.75">
      <c r="A179" s="176"/>
      <c r="B179" s="133">
        <v>449</v>
      </c>
      <c r="C179" s="133" t="s">
        <v>643</v>
      </c>
      <c r="D179" s="132">
        <v>10073</v>
      </c>
      <c r="E179" s="134"/>
    </row>
    <row r="180" spans="1:5" ht="12.75">
      <c r="A180" s="176"/>
      <c r="B180" s="133">
        <v>449</v>
      </c>
      <c r="C180" s="133" t="s">
        <v>682</v>
      </c>
      <c r="D180" s="132">
        <v>2302</v>
      </c>
      <c r="E180" s="134"/>
    </row>
    <row r="181" spans="1:5" ht="12.75">
      <c r="A181" s="176"/>
      <c r="B181" s="133">
        <v>455</v>
      </c>
      <c r="C181" s="133" t="s">
        <v>372</v>
      </c>
      <c r="D181" s="132">
        <v>11554</v>
      </c>
      <c r="E181" s="134"/>
    </row>
    <row r="182" spans="1:6" ht="12.75">
      <c r="A182" s="176"/>
      <c r="B182" s="133">
        <v>461</v>
      </c>
      <c r="C182" s="133" t="s">
        <v>643</v>
      </c>
      <c r="D182" s="132">
        <v>10073</v>
      </c>
      <c r="E182" s="211" t="s">
        <v>683</v>
      </c>
      <c r="F182" s="205"/>
    </row>
    <row r="183" spans="1:5" ht="12.75">
      <c r="A183" s="176" t="s">
        <v>182</v>
      </c>
      <c r="B183" s="133">
        <v>416</v>
      </c>
      <c r="C183" s="133" t="s">
        <v>292</v>
      </c>
      <c r="D183" s="132">
        <v>10048</v>
      </c>
      <c r="E183" s="134"/>
    </row>
    <row r="184" spans="1:5" ht="12.75">
      <c r="A184" s="176"/>
      <c r="B184" s="133">
        <v>427</v>
      </c>
      <c r="C184" s="133" t="s">
        <v>291</v>
      </c>
      <c r="D184" s="132">
        <v>2552</v>
      </c>
      <c r="E184" s="134"/>
    </row>
    <row r="185" spans="1:5" ht="12.75">
      <c r="A185" s="176" t="s">
        <v>198</v>
      </c>
      <c r="B185" s="133">
        <v>404</v>
      </c>
      <c r="C185" s="133" t="s">
        <v>62</v>
      </c>
      <c r="D185" s="132">
        <v>2611</v>
      </c>
      <c r="E185" s="134"/>
    </row>
    <row r="186" spans="1:5" ht="12.75">
      <c r="A186" s="176"/>
      <c r="B186" s="133">
        <v>404</v>
      </c>
      <c r="C186" s="133" t="s">
        <v>294</v>
      </c>
      <c r="D186" s="132">
        <v>4666</v>
      </c>
      <c r="E186" s="134"/>
    </row>
    <row r="187" spans="1:5" ht="12.75">
      <c r="A187" s="176"/>
      <c r="B187" s="133">
        <v>416</v>
      </c>
      <c r="C187" s="133" t="s">
        <v>294</v>
      </c>
      <c r="D187" s="132">
        <v>4666</v>
      </c>
      <c r="E187" s="134"/>
    </row>
    <row r="188" spans="1:5" ht="12.75">
      <c r="A188" s="176"/>
      <c r="B188" s="133">
        <v>416</v>
      </c>
      <c r="C188" s="133" t="s">
        <v>211</v>
      </c>
      <c r="D188" s="132">
        <v>1744</v>
      </c>
      <c r="E188" s="134"/>
    </row>
    <row r="189" spans="1:5" ht="12.75">
      <c r="A189" s="176"/>
      <c r="B189" s="133">
        <v>436</v>
      </c>
      <c r="C189" s="133" t="s">
        <v>684</v>
      </c>
      <c r="D189" s="132">
        <v>3336</v>
      </c>
      <c r="E189" s="134"/>
    </row>
    <row r="190" spans="1:5" ht="12.75">
      <c r="A190" s="176"/>
      <c r="B190" s="133">
        <v>444</v>
      </c>
      <c r="C190" s="133" t="s">
        <v>294</v>
      </c>
      <c r="D190" s="132">
        <v>4666</v>
      </c>
      <c r="E190" s="134" t="s">
        <v>685</v>
      </c>
    </row>
    <row r="191" spans="1:9" s="191" customFormat="1" ht="12.75" customHeight="1">
      <c r="A191" s="176"/>
      <c r="B191" s="198">
        <v>453</v>
      </c>
      <c r="C191" s="198" t="s">
        <v>62</v>
      </c>
      <c r="D191" s="199">
        <v>2611</v>
      </c>
      <c r="E191" s="197"/>
      <c r="I191" s="196"/>
    </row>
    <row r="192" spans="1:5" ht="12.75">
      <c r="A192" s="176" t="s">
        <v>421</v>
      </c>
      <c r="B192" s="133">
        <v>406</v>
      </c>
      <c r="C192" s="133" t="s">
        <v>423</v>
      </c>
      <c r="D192" s="132">
        <v>997</v>
      </c>
      <c r="E192" s="134"/>
    </row>
    <row r="193" spans="1:5" ht="12.75">
      <c r="A193" s="176"/>
      <c r="B193" s="133">
        <v>411</v>
      </c>
      <c r="C193" s="133" t="s">
        <v>44</v>
      </c>
      <c r="D193" s="132">
        <v>990</v>
      </c>
      <c r="E193" s="134"/>
    </row>
    <row r="194" spans="1:5" ht="12.75">
      <c r="A194" s="176"/>
      <c r="B194" s="133">
        <v>415</v>
      </c>
      <c r="C194" s="133" t="s">
        <v>44</v>
      </c>
      <c r="D194" s="132">
        <v>990</v>
      </c>
      <c r="E194" s="134"/>
    </row>
    <row r="195" spans="1:5" ht="12.75">
      <c r="A195" s="176" t="s">
        <v>935</v>
      </c>
      <c r="B195" s="133">
        <v>415</v>
      </c>
      <c r="C195" s="133" t="s">
        <v>423</v>
      </c>
      <c r="D195" s="132">
        <v>997</v>
      </c>
      <c r="E195" s="134"/>
    </row>
    <row r="196" spans="1:5" ht="12.75">
      <c r="A196" s="176"/>
      <c r="B196" s="133">
        <v>429</v>
      </c>
      <c r="C196" s="133" t="s">
        <v>426</v>
      </c>
      <c r="D196" s="132">
        <v>5839</v>
      </c>
      <c r="E196" s="134"/>
    </row>
    <row r="197" spans="1:5" ht="12.75">
      <c r="A197" s="176"/>
      <c r="B197" s="133">
        <v>429</v>
      </c>
      <c r="C197" s="133" t="s">
        <v>44</v>
      </c>
      <c r="D197" s="132">
        <v>990</v>
      </c>
      <c r="E197" s="134" t="s">
        <v>761</v>
      </c>
    </row>
    <row r="198" spans="1:5" ht="12.75">
      <c r="A198" s="176"/>
      <c r="B198" s="133">
        <v>437</v>
      </c>
      <c r="C198" s="133" t="s">
        <v>375</v>
      </c>
      <c r="D198" s="132">
        <v>1741</v>
      </c>
      <c r="E198" s="134"/>
    </row>
    <row r="199" spans="1:5" ht="12.75">
      <c r="A199" s="176"/>
      <c r="B199" s="133">
        <v>437</v>
      </c>
      <c r="C199" s="133" t="s">
        <v>44</v>
      </c>
      <c r="D199" s="132">
        <v>990</v>
      </c>
      <c r="E199" s="134"/>
    </row>
    <row r="200" spans="1:5" ht="12.75">
      <c r="A200" s="176"/>
      <c r="B200" s="133">
        <v>443</v>
      </c>
      <c r="C200" s="133" t="s">
        <v>44</v>
      </c>
      <c r="D200" s="132">
        <v>990</v>
      </c>
      <c r="E200" s="134"/>
    </row>
    <row r="201" spans="1:5" ht="12.75">
      <c r="A201" s="176"/>
      <c r="B201" s="133">
        <v>443</v>
      </c>
      <c r="C201" s="133" t="s">
        <v>424</v>
      </c>
      <c r="D201" s="132">
        <v>3714</v>
      </c>
      <c r="E201" s="134"/>
    </row>
    <row r="202" spans="1:5" ht="12.75">
      <c r="A202" s="176"/>
      <c r="B202" s="133">
        <v>452</v>
      </c>
      <c r="C202" s="133" t="s">
        <v>426</v>
      </c>
      <c r="D202" s="132">
        <v>5839</v>
      </c>
      <c r="E202" s="134"/>
    </row>
    <row r="203" spans="1:7" ht="12.75">
      <c r="A203" s="176"/>
      <c r="B203" s="133">
        <v>459</v>
      </c>
      <c r="C203" s="133" t="s">
        <v>44</v>
      </c>
      <c r="D203" s="132">
        <v>990</v>
      </c>
      <c r="E203" s="211" t="s">
        <v>686</v>
      </c>
      <c r="F203" s="205"/>
      <c r="G203" s="205"/>
    </row>
    <row r="204" spans="1:5" ht="12.75">
      <c r="A204" s="176" t="s">
        <v>22</v>
      </c>
      <c r="B204" s="133">
        <v>415</v>
      </c>
      <c r="C204" s="133" t="s">
        <v>430</v>
      </c>
      <c r="D204" s="132">
        <v>6558</v>
      </c>
      <c r="E204" s="134"/>
    </row>
    <row r="205" spans="1:5" ht="12.75">
      <c r="A205" s="176"/>
      <c r="B205" s="133">
        <v>433</v>
      </c>
      <c r="C205" s="133" t="s">
        <v>529</v>
      </c>
      <c r="D205" s="132">
        <v>9944</v>
      </c>
      <c r="E205" s="134"/>
    </row>
    <row r="206" spans="1:5" ht="12.75">
      <c r="A206" s="176"/>
      <c r="B206" s="133">
        <v>433</v>
      </c>
      <c r="C206" s="133" t="s">
        <v>687</v>
      </c>
      <c r="D206" s="132">
        <v>1185</v>
      </c>
      <c r="E206" s="134"/>
    </row>
    <row r="207" spans="1:5" ht="12.75">
      <c r="A207" s="176"/>
      <c r="B207" s="133">
        <v>439</v>
      </c>
      <c r="C207" s="133" t="s">
        <v>687</v>
      </c>
      <c r="D207" s="132">
        <v>1185</v>
      </c>
      <c r="E207" s="134"/>
    </row>
    <row r="208" spans="1:5" ht="12.75">
      <c r="A208" s="176"/>
      <c r="B208" s="133">
        <v>439</v>
      </c>
      <c r="C208" s="133" t="s">
        <v>209</v>
      </c>
      <c r="D208" s="132">
        <v>627</v>
      </c>
      <c r="E208" s="134"/>
    </row>
    <row r="209" spans="1:5" ht="12.75">
      <c r="A209" s="176"/>
      <c r="B209" s="133">
        <v>439</v>
      </c>
      <c r="C209" s="133" t="s">
        <v>277</v>
      </c>
      <c r="D209" s="132">
        <v>3835</v>
      </c>
      <c r="E209" s="134"/>
    </row>
    <row r="210" spans="1:5" ht="12.75">
      <c r="A210" s="176"/>
      <c r="B210" s="133">
        <v>449</v>
      </c>
      <c r="C210" s="133" t="s">
        <v>279</v>
      </c>
      <c r="D210" s="132">
        <v>18252</v>
      </c>
      <c r="E210" s="134"/>
    </row>
    <row r="211" spans="1:5" ht="12.75">
      <c r="A211" s="176"/>
      <c r="B211" s="133">
        <v>449</v>
      </c>
      <c r="C211" s="133" t="s">
        <v>74</v>
      </c>
      <c r="D211" s="132">
        <v>4527</v>
      </c>
      <c r="E211" s="134"/>
    </row>
    <row r="212" spans="1:5" ht="12.75">
      <c r="A212" s="176" t="s">
        <v>161</v>
      </c>
      <c r="B212" s="133">
        <v>409</v>
      </c>
      <c r="C212" s="133" t="s">
        <v>688</v>
      </c>
      <c r="D212" s="132">
        <v>9543</v>
      </c>
      <c r="E212" s="134"/>
    </row>
    <row r="213" spans="1:5" ht="12.75">
      <c r="A213" s="176"/>
      <c r="B213" s="133">
        <v>418</v>
      </c>
      <c r="C213" s="133" t="s">
        <v>433</v>
      </c>
      <c r="D213" s="132">
        <v>8742</v>
      </c>
      <c r="E213" s="134"/>
    </row>
    <row r="214" spans="1:5" ht="12.75">
      <c r="A214" s="176"/>
      <c r="B214" s="133">
        <v>424</v>
      </c>
      <c r="C214" s="133" t="s">
        <v>271</v>
      </c>
      <c r="D214" s="132">
        <v>2578</v>
      </c>
      <c r="E214" s="134"/>
    </row>
    <row r="215" spans="1:5" ht="12.75">
      <c r="A215" s="176"/>
      <c r="B215" s="133">
        <v>424</v>
      </c>
      <c r="C215" s="133" t="s">
        <v>272</v>
      </c>
      <c r="D215" s="132">
        <v>1911</v>
      </c>
      <c r="E215" s="134"/>
    </row>
    <row r="216" spans="1:5" ht="12.75">
      <c r="A216" s="176"/>
      <c r="B216" s="133">
        <v>424</v>
      </c>
      <c r="C216" s="133" t="s">
        <v>688</v>
      </c>
      <c r="D216" s="132">
        <v>9543</v>
      </c>
      <c r="E216" s="134"/>
    </row>
    <row r="217" spans="1:5" ht="12.75">
      <c r="A217" s="176"/>
      <c r="B217" s="133">
        <v>425</v>
      </c>
      <c r="C217" s="133" t="s">
        <v>270</v>
      </c>
      <c r="D217" s="132">
        <v>6792</v>
      </c>
      <c r="E217" s="134"/>
    </row>
    <row r="218" spans="1:5" ht="12.75">
      <c r="A218" s="176"/>
      <c r="B218" s="133">
        <v>432</v>
      </c>
      <c r="C218" s="133" t="s">
        <v>272</v>
      </c>
      <c r="D218" s="132">
        <v>1911</v>
      </c>
      <c r="E218" s="134"/>
    </row>
    <row r="219" spans="1:5" ht="12.75">
      <c r="A219" s="176"/>
      <c r="B219" s="133">
        <v>442</v>
      </c>
      <c r="C219" s="133" t="s">
        <v>270</v>
      </c>
      <c r="D219" s="132">
        <v>6792</v>
      </c>
      <c r="E219" s="134"/>
    </row>
    <row r="220" spans="1:5" ht="12.75">
      <c r="A220" s="176"/>
      <c r="B220" s="133">
        <v>448</v>
      </c>
      <c r="C220" s="133" t="s">
        <v>271</v>
      </c>
      <c r="D220" s="132">
        <v>2578</v>
      </c>
      <c r="E220" s="134"/>
    </row>
    <row r="221" spans="1:5" ht="12.75">
      <c r="A221" s="176"/>
      <c r="B221" s="133">
        <v>448</v>
      </c>
      <c r="C221" s="133" t="s">
        <v>270</v>
      </c>
      <c r="D221" s="132">
        <v>6792</v>
      </c>
      <c r="E221" s="134" t="s">
        <v>689</v>
      </c>
    </row>
    <row r="222" spans="1:5" ht="12.75">
      <c r="A222" s="176" t="s">
        <v>181</v>
      </c>
      <c r="B222" s="133">
        <v>423</v>
      </c>
      <c r="C222" s="133" t="s">
        <v>274</v>
      </c>
      <c r="D222" s="132">
        <v>3480</v>
      </c>
      <c r="E222" s="134"/>
    </row>
    <row r="223" spans="1:5" ht="12.75">
      <c r="A223" s="176"/>
      <c r="B223" s="133">
        <v>427</v>
      </c>
      <c r="C223" s="133" t="s">
        <v>273</v>
      </c>
      <c r="D223" s="132">
        <v>20681</v>
      </c>
      <c r="E223" s="134"/>
    </row>
    <row r="224" spans="1:5" ht="12.75">
      <c r="A224" s="176"/>
      <c r="B224" s="133">
        <v>431</v>
      </c>
      <c r="C224" s="133" t="s">
        <v>276</v>
      </c>
      <c r="D224" s="132">
        <v>11915</v>
      </c>
      <c r="E224" s="134"/>
    </row>
    <row r="225" spans="1:5" ht="12.75">
      <c r="A225" s="176"/>
      <c r="B225" s="133">
        <v>441</v>
      </c>
      <c r="C225" s="133" t="s">
        <v>274</v>
      </c>
      <c r="D225" s="132">
        <v>3480</v>
      </c>
      <c r="E225" s="134"/>
    </row>
    <row r="226" spans="1:5" ht="12.75">
      <c r="A226" s="176"/>
      <c r="B226" s="133">
        <v>447</v>
      </c>
      <c r="C226" s="133" t="s">
        <v>274</v>
      </c>
      <c r="D226" s="132">
        <v>3480</v>
      </c>
      <c r="E226" s="134" t="s">
        <v>689</v>
      </c>
    </row>
    <row r="227" spans="1:5" ht="12.75">
      <c r="A227" s="176"/>
      <c r="B227" s="133">
        <v>447</v>
      </c>
      <c r="C227" s="133" t="s">
        <v>296</v>
      </c>
      <c r="D227" s="132">
        <v>12931</v>
      </c>
      <c r="E227" s="134"/>
    </row>
    <row r="228" spans="1:5" ht="12.75">
      <c r="A228" s="176"/>
      <c r="B228" s="133">
        <v>459</v>
      </c>
      <c r="C228" s="133" t="s">
        <v>273</v>
      </c>
      <c r="D228" s="132">
        <v>20681</v>
      </c>
      <c r="E228" s="134"/>
    </row>
    <row r="229" spans="1:5" ht="12.75">
      <c r="A229" s="176"/>
      <c r="B229" s="133">
        <v>459</v>
      </c>
      <c r="C229" s="133" t="s">
        <v>275</v>
      </c>
      <c r="D229" s="132">
        <v>3481</v>
      </c>
      <c r="E229" s="134"/>
    </row>
    <row r="230" spans="1:5" ht="12.75">
      <c r="A230" s="176" t="s">
        <v>191</v>
      </c>
      <c r="B230" s="133">
        <v>406</v>
      </c>
      <c r="C230" s="133" t="s">
        <v>690</v>
      </c>
      <c r="D230" s="132">
        <v>2863</v>
      </c>
      <c r="E230" s="134"/>
    </row>
    <row r="231" spans="1:5" ht="12.75">
      <c r="A231" s="176"/>
      <c r="B231" s="133">
        <v>406</v>
      </c>
      <c r="C231" s="133" t="s">
        <v>121</v>
      </c>
      <c r="D231" s="132">
        <v>2853</v>
      </c>
      <c r="E231" s="134"/>
    </row>
    <row r="232" spans="1:5" ht="12.75">
      <c r="A232" s="176"/>
      <c r="B232" s="133">
        <v>418</v>
      </c>
      <c r="C232" s="133" t="s">
        <v>691</v>
      </c>
      <c r="D232" s="132">
        <v>12349</v>
      </c>
      <c r="E232" s="134"/>
    </row>
    <row r="233" spans="1:5" ht="12.75">
      <c r="A233" s="176"/>
      <c r="B233" s="133">
        <v>423</v>
      </c>
      <c r="C233" s="133" t="s">
        <v>645</v>
      </c>
      <c r="D233" s="132">
        <v>7647</v>
      </c>
      <c r="E233" s="134"/>
    </row>
    <row r="234" spans="1:5" ht="12.75">
      <c r="A234" s="176"/>
      <c r="B234" s="133">
        <v>423</v>
      </c>
      <c r="C234" s="133" t="s">
        <v>691</v>
      </c>
      <c r="D234" s="132">
        <v>12349</v>
      </c>
      <c r="E234" s="134"/>
    </row>
    <row r="235" spans="1:5" ht="12.75">
      <c r="A235" s="176"/>
      <c r="B235" s="133">
        <v>423</v>
      </c>
      <c r="C235" s="133" t="s">
        <v>690</v>
      </c>
      <c r="D235" s="132">
        <v>2863</v>
      </c>
      <c r="E235" s="134"/>
    </row>
    <row r="236" spans="1:5" ht="12.75">
      <c r="A236" s="176"/>
      <c r="B236" s="133">
        <v>423</v>
      </c>
      <c r="C236" s="133" t="s">
        <v>437</v>
      </c>
      <c r="D236" s="132">
        <v>2859</v>
      </c>
      <c r="E236" s="134"/>
    </row>
    <row r="237" spans="1:5" ht="12.75">
      <c r="A237" s="176"/>
      <c r="B237" s="133">
        <v>423</v>
      </c>
      <c r="C237" s="133" t="s">
        <v>692</v>
      </c>
      <c r="D237" s="132">
        <v>1500</v>
      </c>
      <c r="E237" s="134"/>
    </row>
    <row r="238" spans="1:5" ht="12.75">
      <c r="A238" s="176"/>
      <c r="B238" s="133">
        <v>428</v>
      </c>
      <c r="C238" s="133" t="s">
        <v>693</v>
      </c>
      <c r="D238" s="132">
        <v>2873</v>
      </c>
      <c r="E238" s="134"/>
    </row>
    <row r="239" spans="1:5" ht="12.75">
      <c r="A239" s="176"/>
      <c r="B239" s="133">
        <v>428</v>
      </c>
      <c r="C239" s="133" t="s">
        <v>690</v>
      </c>
      <c r="D239" s="132">
        <v>2863</v>
      </c>
      <c r="E239" s="134" t="s">
        <v>694</v>
      </c>
    </row>
    <row r="240" spans="1:5" ht="12.75">
      <c r="A240" s="176"/>
      <c r="B240" s="133">
        <v>440</v>
      </c>
      <c r="C240" s="133" t="s">
        <v>645</v>
      </c>
      <c r="D240" s="132">
        <v>7647</v>
      </c>
      <c r="E240" s="134"/>
    </row>
    <row r="241" spans="1:5" ht="12.75">
      <c r="A241" s="176"/>
      <c r="B241" s="133">
        <v>454</v>
      </c>
      <c r="C241" s="133" t="s">
        <v>122</v>
      </c>
      <c r="D241" s="132">
        <v>1502</v>
      </c>
      <c r="E241" s="134"/>
    </row>
    <row r="242" spans="1:5" ht="12.75">
      <c r="A242" s="176"/>
      <c r="B242" s="133">
        <v>454</v>
      </c>
      <c r="C242" s="133" t="s">
        <v>695</v>
      </c>
      <c r="D242" s="132">
        <v>12145</v>
      </c>
      <c r="E242" s="134"/>
    </row>
    <row r="243" spans="1:5" ht="12.75">
      <c r="A243" s="176"/>
      <c r="B243" s="133">
        <v>461</v>
      </c>
      <c r="C243" s="133" t="s">
        <v>645</v>
      </c>
      <c r="D243" s="132">
        <v>7647</v>
      </c>
      <c r="E243" s="134" t="s">
        <v>696</v>
      </c>
    </row>
    <row r="244" spans="1:5" ht="12.75">
      <c r="A244" s="176"/>
      <c r="B244" s="133">
        <v>461</v>
      </c>
      <c r="C244" s="133" t="s">
        <v>690</v>
      </c>
      <c r="D244" s="132">
        <v>2863</v>
      </c>
      <c r="E244" s="134"/>
    </row>
    <row r="245" spans="1:5" ht="12.75">
      <c r="A245" s="176" t="s">
        <v>189</v>
      </c>
      <c r="B245" s="133">
        <v>404</v>
      </c>
      <c r="C245" s="133" t="s">
        <v>697</v>
      </c>
      <c r="D245" s="132">
        <v>20086</v>
      </c>
      <c r="E245" s="134"/>
    </row>
    <row r="246" spans="1:5" ht="12.75">
      <c r="A246" s="176"/>
      <c r="B246" s="133">
        <v>404</v>
      </c>
      <c r="C246" s="133" t="s">
        <v>281</v>
      </c>
      <c r="D246" s="132">
        <v>4316</v>
      </c>
      <c r="E246" s="134"/>
    </row>
    <row r="247" spans="1:5" ht="12.75">
      <c r="A247" s="176"/>
      <c r="B247" s="133">
        <v>404</v>
      </c>
      <c r="C247" s="133" t="s">
        <v>698</v>
      </c>
      <c r="D247" s="132">
        <v>6058</v>
      </c>
      <c r="E247" s="134"/>
    </row>
    <row r="248" spans="1:5" ht="12.75">
      <c r="A248" s="176"/>
      <c r="B248" s="133">
        <v>420</v>
      </c>
      <c r="C248" s="133" t="s">
        <v>526</v>
      </c>
      <c r="D248" s="132">
        <v>6058</v>
      </c>
      <c r="E248" s="134"/>
    </row>
    <row r="249" spans="1:5" ht="12.75">
      <c r="A249" s="176"/>
      <c r="B249" s="133">
        <v>428</v>
      </c>
      <c r="C249" s="133" t="s">
        <v>699</v>
      </c>
      <c r="D249" s="132">
        <v>1826</v>
      </c>
      <c r="E249" s="134"/>
    </row>
    <row r="250" spans="1:5" ht="12.75">
      <c r="A250" s="176"/>
      <c r="B250" s="133">
        <v>441</v>
      </c>
      <c r="C250" s="133" t="s">
        <v>418</v>
      </c>
      <c r="D250" s="132">
        <v>7854</v>
      </c>
      <c r="E250" s="134"/>
    </row>
    <row r="251" spans="1:5" ht="12.75">
      <c r="A251" s="176"/>
      <c r="B251" s="133">
        <v>441</v>
      </c>
      <c r="C251" s="133" t="s">
        <v>585</v>
      </c>
      <c r="D251" s="132">
        <v>7853</v>
      </c>
      <c r="E251" s="134"/>
    </row>
    <row r="252" spans="1:5" ht="12.75">
      <c r="A252" s="176"/>
      <c r="B252" s="133">
        <v>441</v>
      </c>
      <c r="C252" s="133" t="s">
        <v>699</v>
      </c>
      <c r="D252" s="132">
        <v>1826</v>
      </c>
      <c r="E252" s="134"/>
    </row>
    <row r="253" spans="1:5" ht="12.75">
      <c r="A253" s="176"/>
      <c r="B253" s="133">
        <v>441</v>
      </c>
      <c r="C253" s="133" t="s">
        <v>698</v>
      </c>
      <c r="D253" s="132">
        <v>6058</v>
      </c>
      <c r="E253" s="134" t="s">
        <v>700</v>
      </c>
    </row>
    <row r="254" spans="1:5" ht="12.75">
      <c r="A254" s="176"/>
      <c r="B254" s="133">
        <v>463</v>
      </c>
      <c r="C254" s="133" t="s">
        <v>701</v>
      </c>
      <c r="D254" s="132">
        <v>21308</v>
      </c>
      <c r="E254" s="134"/>
    </row>
    <row r="255" spans="1:5" ht="12.75">
      <c r="A255" s="176" t="s">
        <v>194</v>
      </c>
      <c r="B255" s="133">
        <v>407</v>
      </c>
      <c r="C255" s="133" t="s">
        <v>330</v>
      </c>
      <c r="D255" s="132">
        <v>11958</v>
      </c>
      <c r="E255" s="134"/>
    </row>
    <row r="256" spans="1:5" ht="12.75">
      <c r="A256" s="176"/>
      <c r="B256" s="133">
        <v>414</v>
      </c>
      <c r="C256" s="133" t="s">
        <v>225</v>
      </c>
      <c r="D256" s="132">
        <v>4367</v>
      </c>
      <c r="E256" s="134"/>
    </row>
    <row r="257" spans="1:5" ht="12.75">
      <c r="A257" s="176"/>
      <c r="B257" s="133">
        <v>443</v>
      </c>
      <c r="C257" s="133" t="s">
        <v>207</v>
      </c>
      <c r="D257" s="132">
        <v>4375</v>
      </c>
      <c r="E257" s="134"/>
    </row>
    <row r="258" spans="1:9" s="191" customFormat="1" ht="33.75" customHeight="1">
      <c r="A258" s="176"/>
      <c r="B258" s="198">
        <v>443</v>
      </c>
      <c r="C258" s="198" t="s">
        <v>330</v>
      </c>
      <c r="D258" s="199">
        <v>11958</v>
      </c>
      <c r="E258" s="197"/>
      <c r="I258" s="196"/>
    </row>
    <row r="259" spans="1:5" ht="12.75">
      <c r="A259" s="81" t="s">
        <v>176</v>
      </c>
      <c r="B259" s="99"/>
      <c r="C259" s="120"/>
      <c r="D259" s="123"/>
      <c r="E259" s="134"/>
    </row>
    <row r="260" spans="1:5" ht="12.75">
      <c r="A260" s="1" t="s">
        <v>27</v>
      </c>
      <c r="B260" s="99"/>
      <c r="C260" s="120"/>
      <c r="D260" s="123"/>
      <c r="E260" s="134"/>
    </row>
    <row r="261" spans="1:5" ht="12.75">
      <c r="A261" s="1" t="s">
        <v>1</v>
      </c>
      <c r="B261" s="82" t="s">
        <v>70</v>
      </c>
      <c r="C261" s="119" t="s">
        <v>28</v>
      </c>
      <c r="D261" s="129" t="s">
        <v>24</v>
      </c>
      <c r="E261" s="134"/>
    </row>
    <row r="262" spans="1:5" ht="12.75">
      <c r="A262" s="176" t="s">
        <v>180</v>
      </c>
      <c r="B262" s="133">
        <v>429</v>
      </c>
      <c r="C262" s="133" t="s">
        <v>286</v>
      </c>
      <c r="D262" s="132">
        <v>5738</v>
      </c>
      <c r="E262" s="134"/>
    </row>
    <row r="263" spans="1:5" ht="12.75">
      <c r="A263" s="176"/>
      <c r="B263" s="133">
        <v>429</v>
      </c>
      <c r="C263" s="133" t="s">
        <v>171</v>
      </c>
      <c r="D263" s="132">
        <v>670</v>
      </c>
      <c r="E263" s="134"/>
    </row>
    <row r="264" spans="1:5" ht="12.75">
      <c r="A264" s="176"/>
      <c r="B264" s="133">
        <v>435</v>
      </c>
      <c r="C264" s="133" t="s">
        <v>284</v>
      </c>
      <c r="D264" s="132">
        <v>11251</v>
      </c>
      <c r="E264" s="134"/>
    </row>
    <row r="265" spans="1:5" ht="12.75">
      <c r="A265" s="176"/>
      <c r="B265" s="133">
        <v>453</v>
      </c>
      <c r="C265" s="133" t="s">
        <v>505</v>
      </c>
      <c r="D265" s="132">
        <v>678</v>
      </c>
      <c r="E265" s="134"/>
    </row>
    <row r="266" spans="1:5" ht="12.75">
      <c r="A266" s="176"/>
      <c r="B266" s="133">
        <v>453</v>
      </c>
      <c r="C266" s="133" t="s">
        <v>58</v>
      </c>
      <c r="D266" s="132">
        <v>280</v>
      </c>
      <c r="E266" s="134"/>
    </row>
    <row r="267" spans="1:5" ht="12.75">
      <c r="A267" s="176" t="s">
        <v>197</v>
      </c>
      <c r="B267" s="133">
        <v>405</v>
      </c>
      <c r="C267" s="133" t="s">
        <v>290</v>
      </c>
      <c r="D267" s="132">
        <v>2042</v>
      </c>
      <c r="E267" s="134"/>
    </row>
    <row r="268" spans="1:5" ht="12.75">
      <c r="A268" s="176"/>
      <c r="B268" s="133">
        <v>411</v>
      </c>
      <c r="C268" s="133" t="s">
        <v>299</v>
      </c>
      <c r="D268" s="132">
        <v>2033</v>
      </c>
      <c r="E268" s="134"/>
    </row>
    <row r="269" spans="1:5" ht="12.75">
      <c r="A269" s="176" t="s">
        <v>644</v>
      </c>
      <c r="B269" s="133">
        <v>449</v>
      </c>
      <c r="C269" s="133" t="s">
        <v>643</v>
      </c>
      <c r="D269" s="132">
        <v>10073</v>
      </c>
      <c r="E269" s="134"/>
    </row>
    <row r="270" spans="1:5" ht="12.75">
      <c r="A270" s="176"/>
      <c r="B270" s="133">
        <v>449</v>
      </c>
      <c r="C270" s="133" t="s">
        <v>682</v>
      </c>
      <c r="D270" s="132">
        <v>2302</v>
      </c>
      <c r="E270" s="134"/>
    </row>
    <row r="271" spans="1:5" ht="12.75">
      <c r="A271" s="176" t="s">
        <v>198</v>
      </c>
      <c r="B271" s="133">
        <v>404</v>
      </c>
      <c r="C271" s="133" t="s">
        <v>294</v>
      </c>
      <c r="D271" s="132">
        <v>4666</v>
      </c>
      <c r="E271" s="134"/>
    </row>
    <row r="272" spans="1:5" ht="12.75">
      <c r="A272" s="176"/>
      <c r="B272" s="133">
        <v>404</v>
      </c>
      <c r="C272" s="133" t="s">
        <v>294</v>
      </c>
      <c r="D272" s="132">
        <v>4666</v>
      </c>
      <c r="E272" s="134"/>
    </row>
    <row r="273" spans="1:5" ht="12.75">
      <c r="A273" s="176"/>
      <c r="B273" s="133">
        <v>453</v>
      </c>
      <c r="C273" s="133" t="s">
        <v>684</v>
      </c>
      <c r="D273" s="132">
        <v>3336</v>
      </c>
      <c r="E273" s="134"/>
    </row>
    <row r="274" spans="1:5" ht="12.75">
      <c r="A274" s="176" t="s">
        <v>421</v>
      </c>
      <c r="B274" s="133">
        <v>429</v>
      </c>
      <c r="C274" s="133" t="s">
        <v>44</v>
      </c>
      <c r="D274" s="132">
        <v>990</v>
      </c>
      <c r="E274" s="134"/>
    </row>
    <row r="275" spans="2:5" ht="12.75">
      <c r="B275" s="73">
        <v>436</v>
      </c>
      <c r="C275" s="118" t="s">
        <v>424</v>
      </c>
      <c r="D275" s="43">
        <v>3714</v>
      </c>
      <c r="E275" s="185"/>
    </row>
    <row r="276" spans="1:5" ht="12.75">
      <c r="A276" t="s">
        <v>22</v>
      </c>
      <c r="B276" s="73">
        <v>433</v>
      </c>
      <c r="C276" s="118" t="s">
        <v>230</v>
      </c>
      <c r="D276" s="43">
        <v>604</v>
      </c>
      <c r="E276" s="185"/>
    </row>
    <row r="277" spans="2:5" ht="12.75">
      <c r="B277" s="73">
        <v>439</v>
      </c>
      <c r="C277" s="118" t="s">
        <v>277</v>
      </c>
      <c r="D277" s="43">
        <v>3835</v>
      </c>
      <c r="E277" s="185"/>
    </row>
    <row r="278" spans="1:5" ht="12.75">
      <c r="A278" s="134"/>
      <c r="B278" s="133">
        <v>449</v>
      </c>
      <c r="C278" s="133" t="s">
        <v>230</v>
      </c>
      <c r="D278" s="132">
        <v>604</v>
      </c>
      <c r="E278" s="185"/>
    </row>
    <row r="279" spans="1:5" ht="12.75">
      <c r="A279" s="134" t="s">
        <v>161</v>
      </c>
      <c r="B279" s="133">
        <v>424</v>
      </c>
      <c r="C279" s="133" t="s">
        <v>688</v>
      </c>
      <c r="D279" s="132">
        <v>9543</v>
      </c>
      <c r="E279" s="185"/>
    </row>
    <row r="280" spans="1:5" ht="12.75">
      <c r="A280" s="134"/>
      <c r="B280" s="133">
        <v>432</v>
      </c>
      <c r="C280" s="133" t="s">
        <v>272</v>
      </c>
      <c r="D280" s="132">
        <v>1911</v>
      </c>
      <c r="E280" s="185"/>
    </row>
    <row r="281" spans="1:5" ht="12.75">
      <c r="A281" s="134" t="s">
        <v>181</v>
      </c>
      <c r="B281" s="133">
        <v>427</v>
      </c>
      <c r="C281" s="133" t="s">
        <v>273</v>
      </c>
      <c r="D281" s="132">
        <v>20681</v>
      </c>
      <c r="E281" s="185"/>
    </row>
    <row r="282" spans="1:5" ht="12.75">
      <c r="A282" s="134"/>
      <c r="B282" s="133">
        <v>427</v>
      </c>
      <c r="C282" s="133" t="s">
        <v>273</v>
      </c>
      <c r="D282" s="132">
        <v>20681</v>
      </c>
      <c r="E282" s="185"/>
    </row>
    <row r="283" spans="1:5" ht="12.75">
      <c r="A283" s="134"/>
      <c r="B283" s="133">
        <v>441</v>
      </c>
      <c r="C283" s="133" t="s">
        <v>274</v>
      </c>
      <c r="D283" s="132">
        <v>3480</v>
      </c>
      <c r="E283" s="185"/>
    </row>
    <row r="284" spans="1:7" ht="12.75">
      <c r="A284" s="134"/>
      <c r="B284" s="133">
        <v>459</v>
      </c>
      <c r="C284" s="133" t="s">
        <v>273</v>
      </c>
      <c r="D284" s="132">
        <v>20681</v>
      </c>
      <c r="E284" s="210" t="s">
        <v>702</v>
      </c>
      <c r="F284" s="205"/>
      <c r="G284" s="205"/>
    </row>
    <row r="285" spans="1:5" ht="12.75">
      <c r="A285" s="134" t="s">
        <v>191</v>
      </c>
      <c r="B285" s="133">
        <v>418</v>
      </c>
      <c r="C285" s="133" t="s">
        <v>437</v>
      </c>
      <c r="D285" s="132">
        <v>2859</v>
      </c>
      <c r="E285" s="185"/>
    </row>
    <row r="286" spans="1:5" ht="12.75">
      <c r="A286" s="134"/>
      <c r="B286" s="133">
        <v>440</v>
      </c>
      <c r="C286" s="133" t="s">
        <v>645</v>
      </c>
      <c r="D286" s="132">
        <v>7647</v>
      </c>
      <c r="E286" s="185"/>
    </row>
    <row r="287" spans="1:5" ht="12.75">
      <c r="A287" s="134"/>
      <c r="B287" s="133">
        <v>456</v>
      </c>
      <c r="C287" s="133" t="s">
        <v>691</v>
      </c>
      <c r="D287" s="132">
        <v>12349</v>
      </c>
      <c r="E287" s="185"/>
    </row>
    <row r="288" spans="1:5" ht="12.75">
      <c r="A288" s="134" t="s">
        <v>189</v>
      </c>
      <c r="B288" s="133">
        <v>404</v>
      </c>
      <c r="C288" s="133" t="s">
        <v>281</v>
      </c>
      <c r="D288" s="132">
        <v>4316</v>
      </c>
      <c r="E288" s="185"/>
    </row>
    <row r="289" spans="1:5" ht="12.75">
      <c r="A289" s="134"/>
      <c r="B289" s="133">
        <v>428</v>
      </c>
      <c r="C289" s="133" t="s">
        <v>703</v>
      </c>
      <c r="D289" s="132">
        <v>18339</v>
      </c>
      <c r="E289" s="134"/>
    </row>
    <row r="290" spans="1:5" ht="12.75">
      <c r="A290" s="134"/>
      <c r="B290" s="133">
        <v>441</v>
      </c>
      <c r="C290" s="133" t="s">
        <v>699</v>
      </c>
      <c r="D290" s="132">
        <v>1826</v>
      </c>
      <c r="E290" s="185"/>
    </row>
    <row r="291" spans="1:5" ht="12.75">
      <c r="A291" s="134"/>
      <c r="B291" s="133"/>
      <c r="C291" s="133"/>
      <c r="D291" s="132"/>
      <c r="E291" s="185"/>
    </row>
    <row r="292" spans="1:5" ht="12.75">
      <c r="A292" s="81" t="s">
        <v>177</v>
      </c>
      <c r="B292" s="99"/>
      <c r="C292" s="120"/>
      <c r="D292" s="123"/>
      <c r="E292" s="185"/>
    </row>
    <row r="293" spans="1:5" ht="12.75">
      <c r="A293" s="1" t="s">
        <v>26</v>
      </c>
      <c r="B293" s="99"/>
      <c r="C293" s="120"/>
      <c r="D293" s="123"/>
      <c r="E293" s="185"/>
    </row>
    <row r="294" spans="1:5" ht="12.75">
      <c r="A294" s="1" t="s">
        <v>1</v>
      </c>
      <c r="B294" s="82" t="s">
        <v>70</v>
      </c>
      <c r="C294" s="119" t="s">
        <v>28</v>
      </c>
      <c r="D294" s="129" t="s">
        <v>24</v>
      </c>
      <c r="E294" s="185"/>
    </row>
    <row r="295" spans="1:5" ht="12.75">
      <c r="A295" s="134" t="s">
        <v>438</v>
      </c>
      <c r="B295" s="133">
        <v>617</v>
      </c>
      <c r="C295" s="133" t="s">
        <v>538</v>
      </c>
      <c r="D295" s="132">
        <v>231</v>
      </c>
      <c r="E295" s="185"/>
    </row>
    <row r="296" spans="1:5" ht="12.75">
      <c r="A296" s="134"/>
      <c r="B296" s="133">
        <v>624</v>
      </c>
      <c r="C296" s="133" t="s">
        <v>538</v>
      </c>
      <c r="D296" s="132">
        <v>231</v>
      </c>
      <c r="E296" s="185"/>
    </row>
    <row r="297" spans="1:5" ht="12.75">
      <c r="A297" s="134"/>
      <c r="B297" s="133">
        <v>634</v>
      </c>
      <c r="C297" s="133" t="s">
        <v>704</v>
      </c>
      <c r="D297" s="132">
        <v>7225</v>
      </c>
      <c r="E297" s="185"/>
    </row>
    <row r="298" spans="1:5" ht="12.75">
      <c r="A298" s="134"/>
      <c r="B298" s="133">
        <v>654</v>
      </c>
      <c r="C298" s="133" t="s">
        <v>439</v>
      </c>
      <c r="D298" s="132">
        <v>2173</v>
      </c>
      <c r="E298" s="185"/>
    </row>
    <row r="299" spans="1:5" ht="12.75">
      <c r="A299" s="134"/>
      <c r="B299" s="133">
        <v>655</v>
      </c>
      <c r="C299" s="133" t="s">
        <v>538</v>
      </c>
      <c r="D299" s="132">
        <v>231</v>
      </c>
      <c r="E299" s="185" t="s">
        <v>705</v>
      </c>
    </row>
    <row r="300" spans="1:5" ht="12.75">
      <c r="A300" s="134" t="s">
        <v>706</v>
      </c>
      <c r="B300" s="133">
        <v>610</v>
      </c>
      <c r="C300" s="133" t="s">
        <v>707</v>
      </c>
      <c r="D300" s="132">
        <v>18682</v>
      </c>
      <c r="E300" s="185"/>
    </row>
    <row r="301" spans="1:5" ht="12.75">
      <c r="A301" s="134"/>
      <c r="B301" s="133">
        <v>641</v>
      </c>
      <c r="C301" s="133" t="s">
        <v>217</v>
      </c>
      <c r="D301" s="132">
        <v>9069</v>
      </c>
      <c r="E301" s="185"/>
    </row>
    <row r="302" spans="1:5" ht="12.75">
      <c r="A302" s="134" t="s">
        <v>708</v>
      </c>
      <c r="B302" s="133">
        <v>636</v>
      </c>
      <c r="C302" s="133" t="s">
        <v>709</v>
      </c>
      <c r="D302" s="132">
        <v>4205</v>
      </c>
      <c r="E302" s="185"/>
    </row>
    <row r="303" spans="1:5" ht="12.75">
      <c r="A303" s="134"/>
      <c r="B303" s="133">
        <v>636</v>
      </c>
      <c r="C303" s="133" t="s">
        <v>305</v>
      </c>
      <c r="D303" s="132">
        <v>1043</v>
      </c>
      <c r="E303" s="185"/>
    </row>
    <row r="304" spans="1:5" ht="12.75">
      <c r="A304" s="134"/>
      <c r="B304" s="133">
        <v>636</v>
      </c>
      <c r="C304" s="133" t="s">
        <v>500</v>
      </c>
      <c r="D304" s="132">
        <v>5585</v>
      </c>
      <c r="E304" s="185"/>
    </row>
    <row r="305" spans="2:5" ht="12.75">
      <c r="B305" s="73">
        <v>653</v>
      </c>
      <c r="C305" s="118" t="s">
        <v>709</v>
      </c>
      <c r="D305" s="43">
        <v>4205</v>
      </c>
      <c r="E305" s="185"/>
    </row>
    <row r="306" spans="2:5" ht="12.75">
      <c r="B306" s="73">
        <v>666</v>
      </c>
      <c r="C306" s="118" t="s">
        <v>305</v>
      </c>
      <c r="D306" s="43">
        <v>1043</v>
      </c>
      <c r="E306" s="185"/>
    </row>
    <row r="307" spans="1:5" ht="12.75">
      <c r="A307" t="s">
        <v>710</v>
      </c>
      <c r="B307" s="73">
        <v>612</v>
      </c>
      <c r="C307" s="118" t="s">
        <v>711</v>
      </c>
      <c r="D307" s="43">
        <v>5328</v>
      </c>
      <c r="E307" s="185"/>
    </row>
    <row r="308" spans="1:5" ht="12.75">
      <c r="A308" s="134"/>
      <c r="B308" s="133">
        <v>618</v>
      </c>
      <c r="C308" s="133" t="s">
        <v>712</v>
      </c>
      <c r="D308" s="132">
        <v>9321</v>
      </c>
      <c r="E308" s="134"/>
    </row>
    <row r="309" spans="1:5" ht="12.75">
      <c r="A309" s="134"/>
      <c r="B309" s="133">
        <v>618</v>
      </c>
      <c r="C309" s="133" t="s">
        <v>713</v>
      </c>
      <c r="D309" s="132">
        <v>18361</v>
      </c>
      <c r="E309" s="134"/>
    </row>
    <row r="310" spans="1:5" ht="12.75">
      <c r="A310" s="134"/>
      <c r="B310" s="133">
        <v>623</v>
      </c>
      <c r="C310" s="133" t="s">
        <v>714</v>
      </c>
      <c r="D310" s="132">
        <v>5663</v>
      </c>
      <c r="E310" s="134"/>
    </row>
    <row r="311" spans="1:5" ht="12.75">
      <c r="A311" s="134"/>
      <c r="B311" s="133">
        <v>623</v>
      </c>
      <c r="C311" s="133" t="s">
        <v>713</v>
      </c>
      <c r="D311" s="132">
        <v>18361</v>
      </c>
      <c r="E311" s="134"/>
    </row>
    <row r="312" spans="1:5" ht="12.75">
      <c r="A312" s="134"/>
      <c r="B312" s="133">
        <v>635</v>
      </c>
      <c r="C312" s="133" t="s">
        <v>715</v>
      </c>
      <c r="D312" s="132">
        <v>18564</v>
      </c>
      <c r="E312" s="134"/>
    </row>
    <row r="313" spans="1:5" ht="12.75">
      <c r="A313" s="134"/>
      <c r="B313" s="133">
        <v>654</v>
      </c>
      <c r="C313" s="133" t="s">
        <v>716</v>
      </c>
      <c r="D313" s="132">
        <v>15977</v>
      </c>
      <c r="E313" s="134"/>
    </row>
    <row r="314" spans="1:5" ht="12.75">
      <c r="A314" s="134"/>
      <c r="B314" s="133">
        <v>656</v>
      </c>
      <c r="C314" s="133" t="s">
        <v>717</v>
      </c>
      <c r="D314" s="132">
        <v>15671</v>
      </c>
      <c r="E314" s="134"/>
    </row>
    <row r="315" spans="1:5" ht="12.75">
      <c r="A315" s="134" t="s">
        <v>718</v>
      </c>
      <c r="B315" s="133">
        <v>602</v>
      </c>
      <c r="C315" s="133" t="s">
        <v>719</v>
      </c>
      <c r="D315" s="132">
        <v>12682</v>
      </c>
      <c r="E315" s="134"/>
    </row>
    <row r="316" spans="1:5" ht="12.75">
      <c r="A316" s="134"/>
      <c r="B316" s="133">
        <v>617</v>
      </c>
      <c r="C316" s="133" t="s">
        <v>542</v>
      </c>
      <c r="D316" s="132">
        <v>10576</v>
      </c>
      <c r="E316" s="134"/>
    </row>
    <row r="317" spans="1:5" ht="12.75">
      <c r="A317" s="134"/>
      <c r="B317" s="133">
        <v>623</v>
      </c>
      <c r="C317" s="133" t="s">
        <v>542</v>
      </c>
      <c r="D317" s="132">
        <v>10576</v>
      </c>
      <c r="E317" s="134"/>
    </row>
    <row r="318" spans="1:5" ht="12.75">
      <c r="A318" s="134"/>
      <c r="B318" s="133">
        <v>623</v>
      </c>
      <c r="C318" s="133" t="s">
        <v>601</v>
      </c>
      <c r="D318" s="132">
        <v>4971</v>
      </c>
      <c r="E318" s="134"/>
    </row>
    <row r="319" spans="1:5" ht="12.75">
      <c r="A319" s="134"/>
      <c r="B319" s="133">
        <v>641</v>
      </c>
      <c r="C319" s="133" t="s">
        <v>541</v>
      </c>
      <c r="D319" s="132">
        <v>7046</v>
      </c>
      <c r="E319" s="134"/>
    </row>
    <row r="320" spans="1:5" ht="12.75">
      <c r="A320" s="134"/>
      <c r="B320" s="133">
        <v>641</v>
      </c>
      <c r="C320" s="133" t="s">
        <v>542</v>
      </c>
      <c r="D320" s="132">
        <v>10576</v>
      </c>
      <c r="E320" s="134" t="s">
        <v>720</v>
      </c>
    </row>
    <row r="321" spans="1:5" ht="12.75">
      <c r="A321" s="134"/>
      <c r="B321" s="133">
        <v>647</v>
      </c>
      <c r="C321" s="133" t="s">
        <v>541</v>
      </c>
      <c r="D321" s="132">
        <v>7046</v>
      </c>
      <c r="E321" s="134"/>
    </row>
    <row r="322" spans="1:5" ht="12.75">
      <c r="A322" s="134"/>
      <c r="B322" s="133">
        <v>647</v>
      </c>
      <c r="C322" s="133" t="s">
        <v>721</v>
      </c>
      <c r="D322" s="132">
        <v>4963</v>
      </c>
      <c r="E322" s="134"/>
    </row>
    <row r="323" spans="1:5" ht="12.75">
      <c r="A323" s="134"/>
      <c r="B323" s="133">
        <v>651</v>
      </c>
      <c r="C323" s="133" t="s">
        <v>542</v>
      </c>
      <c r="D323" s="132">
        <v>10576</v>
      </c>
      <c r="E323" s="134"/>
    </row>
    <row r="324" spans="1:5" ht="12.75">
      <c r="A324" s="134"/>
      <c r="B324" s="133">
        <v>659</v>
      </c>
      <c r="C324" s="133" t="s">
        <v>721</v>
      </c>
      <c r="D324" s="132">
        <v>4963</v>
      </c>
      <c r="E324" s="134"/>
    </row>
    <row r="325" spans="1:5" ht="12.75">
      <c r="A325" s="134" t="s">
        <v>183</v>
      </c>
      <c r="B325" s="133">
        <v>622</v>
      </c>
      <c r="C325" s="133" t="s">
        <v>605</v>
      </c>
      <c r="D325" s="132">
        <v>7641</v>
      </c>
      <c r="E325" s="134"/>
    </row>
    <row r="326" spans="1:5" ht="12.75">
      <c r="A326" s="134"/>
      <c r="B326" s="133">
        <v>627</v>
      </c>
      <c r="C326" s="133" t="s">
        <v>605</v>
      </c>
      <c r="D326" s="132">
        <v>7641</v>
      </c>
      <c r="E326" s="134"/>
    </row>
    <row r="327" spans="1:5" ht="12.75">
      <c r="A327" s="134"/>
      <c r="B327" s="133">
        <v>650</v>
      </c>
      <c r="C327" s="133" t="s">
        <v>451</v>
      </c>
      <c r="D327" s="132">
        <v>1468</v>
      </c>
      <c r="E327" s="134"/>
    </row>
    <row r="328" spans="1:5" ht="12.75">
      <c r="A328" s="134"/>
      <c r="B328" s="133">
        <v>658</v>
      </c>
      <c r="C328" s="133" t="s">
        <v>452</v>
      </c>
      <c r="D328" s="132">
        <v>1454</v>
      </c>
      <c r="E328" s="134"/>
    </row>
    <row r="329" spans="1:5" ht="12.75">
      <c r="A329" s="134"/>
      <c r="B329" s="133">
        <v>663</v>
      </c>
      <c r="C329" s="133" t="s">
        <v>605</v>
      </c>
      <c r="D329" s="132">
        <v>7641</v>
      </c>
      <c r="E329" s="134" t="s">
        <v>722</v>
      </c>
    </row>
    <row r="330" spans="1:5" ht="12.75">
      <c r="A330" s="134" t="s">
        <v>19</v>
      </c>
      <c r="B330" s="133">
        <v>611</v>
      </c>
      <c r="C330" s="133" t="s">
        <v>606</v>
      </c>
      <c r="D330" s="132">
        <v>13025</v>
      </c>
      <c r="E330" s="134"/>
    </row>
    <row r="331" spans="1:5" ht="12.75">
      <c r="A331" s="134"/>
      <c r="B331" s="133">
        <v>622</v>
      </c>
      <c r="C331" s="133" t="s">
        <v>459</v>
      </c>
      <c r="D331" s="132">
        <v>12225</v>
      </c>
      <c r="E331" s="134"/>
    </row>
    <row r="332" spans="1:5" ht="12.75">
      <c r="A332" s="134"/>
      <c r="B332" s="133">
        <v>637</v>
      </c>
      <c r="C332" s="133" t="s">
        <v>457</v>
      </c>
      <c r="D332" s="132">
        <v>3615</v>
      </c>
      <c r="E332" s="134"/>
    </row>
    <row r="333" spans="1:5" ht="12.75">
      <c r="A333" s="134"/>
      <c r="B333" s="133">
        <v>637</v>
      </c>
      <c r="C333" s="133" t="s">
        <v>459</v>
      </c>
      <c r="D333" s="132">
        <v>12225</v>
      </c>
      <c r="E333" s="134"/>
    </row>
    <row r="334" spans="1:5" ht="12.75">
      <c r="A334" s="134"/>
      <c r="B334" s="133">
        <v>643</v>
      </c>
      <c r="C334" s="133" t="s">
        <v>606</v>
      </c>
      <c r="D334" s="132">
        <v>13025</v>
      </c>
      <c r="E334" s="134"/>
    </row>
    <row r="335" spans="1:5" ht="12.75">
      <c r="A335" s="134"/>
      <c r="B335" s="133">
        <v>652</v>
      </c>
      <c r="C335" s="133" t="s">
        <v>723</v>
      </c>
      <c r="D335" s="132">
        <v>8772</v>
      </c>
      <c r="E335" s="134"/>
    </row>
    <row r="336" spans="1:5" ht="12.75">
      <c r="A336" s="134"/>
      <c r="B336" s="133">
        <v>652</v>
      </c>
      <c r="C336" s="133" t="s">
        <v>308</v>
      </c>
      <c r="D336" s="132">
        <v>112</v>
      </c>
      <c r="E336" s="134"/>
    </row>
    <row r="337" spans="1:5" ht="12.75">
      <c r="A337" s="134"/>
      <c r="B337" s="133">
        <v>659</v>
      </c>
      <c r="C337" s="133" t="s">
        <v>606</v>
      </c>
      <c r="D337" s="132">
        <v>13025</v>
      </c>
      <c r="E337" s="134" t="s">
        <v>724</v>
      </c>
    </row>
    <row r="338" spans="1:5" ht="12.75">
      <c r="A338" s="134"/>
      <c r="B338" s="133">
        <v>665</v>
      </c>
      <c r="C338" s="133" t="s">
        <v>725</v>
      </c>
      <c r="D338" s="132">
        <v>6575</v>
      </c>
      <c r="E338" s="134"/>
    </row>
    <row r="339" spans="1:5" ht="12.75">
      <c r="A339" s="134"/>
      <c r="B339" s="133">
        <v>665</v>
      </c>
      <c r="C339" s="133" t="s">
        <v>543</v>
      </c>
      <c r="D339" s="132">
        <v>7087</v>
      </c>
      <c r="E339" s="134"/>
    </row>
    <row r="340" spans="1:5" ht="12.75" customHeight="1">
      <c r="A340" s="134" t="s">
        <v>18</v>
      </c>
      <c r="B340" s="133">
        <v>657</v>
      </c>
      <c r="C340" s="133" t="s">
        <v>726</v>
      </c>
      <c r="D340" s="132">
        <v>18558</v>
      </c>
      <c r="E340" s="134"/>
    </row>
    <row r="341" spans="1:5" ht="12.75" customHeight="1">
      <c r="A341" s="134"/>
      <c r="B341" s="133">
        <v>664</v>
      </c>
      <c r="C341" s="133" t="s">
        <v>727</v>
      </c>
      <c r="D341" s="132">
        <v>9824</v>
      </c>
      <c r="E341" s="134"/>
    </row>
    <row r="342" spans="1:5" ht="12.75" customHeight="1">
      <c r="A342" s="134"/>
      <c r="B342" s="133">
        <v>664</v>
      </c>
      <c r="C342" s="133" t="s">
        <v>726</v>
      </c>
      <c r="D342" s="132">
        <v>18558</v>
      </c>
      <c r="E342" s="134"/>
    </row>
    <row r="343" spans="1:5" ht="12.75" customHeight="1">
      <c r="A343" s="134" t="s">
        <v>185</v>
      </c>
      <c r="B343" s="133">
        <v>619</v>
      </c>
      <c r="C343" s="133" t="s">
        <v>728</v>
      </c>
      <c r="D343" s="132">
        <v>12217</v>
      </c>
      <c r="E343" s="134"/>
    </row>
    <row r="344" spans="1:5" ht="12.75" customHeight="1">
      <c r="A344" s="134"/>
      <c r="B344" s="133">
        <v>619</v>
      </c>
      <c r="C344" s="133" t="s">
        <v>729</v>
      </c>
      <c r="D344" s="132">
        <v>4816</v>
      </c>
      <c r="E344" s="134"/>
    </row>
    <row r="345" spans="1:5" ht="12.75" customHeight="1">
      <c r="A345" s="134"/>
      <c r="B345" s="133">
        <v>625</v>
      </c>
      <c r="C345" s="133" t="s">
        <v>617</v>
      </c>
      <c r="D345" s="132">
        <v>312</v>
      </c>
      <c r="E345" s="134"/>
    </row>
    <row r="346" spans="1:5" ht="12.75" customHeight="1">
      <c r="A346" s="134"/>
      <c r="B346" s="133">
        <v>625</v>
      </c>
      <c r="C346" s="133" t="s">
        <v>548</v>
      </c>
      <c r="D346" s="132">
        <v>7755</v>
      </c>
      <c r="E346" s="134"/>
    </row>
    <row r="347" spans="1:5" ht="12.75" customHeight="1">
      <c r="A347" s="134"/>
      <c r="B347" s="133">
        <v>631</v>
      </c>
      <c r="C347" s="133" t="s">
        <v>548</v>
      </c>
      <c r="D347" s="132">
        <v>7755</v>
      </c>
      <c r="E347" s="134"/>
    </row>
    <row r="348" spans="1:5" ht="12.75" customHeight="1">
      <c r="A348" s="134"/>
      <c r="B348" s="133">
        <v>637</v>
      </c>
      <c r="C348" s="133" t="s">
        <v>548</v>
      </c>
      <c r="D348" s="132">
        <v>7755</v>
      </c>
      <c r="E348" s="134" t="s">
        <v>730</v>
      </c>
    </row>
    <row r="349" spans="1:5" ht="12.75" customHeight="1">
      <c r="A349" s="134"/>
      <c r="B349" s="133">
        <v>649</v>
      </c>
      <c r="C349" s="133" t="s">
        <v>548</v>
      </c>
      <c r="D349" s="132">
        <v>7755</v>
      </c>
      <c r="E349" s="134"/>
    </row>
    <row r="350" spans="1:5" ht="12.75" customHeight="1">
      <c r="A350" s="134" t="s">
        <v>471</v>
      </c>
      <c r="B350" s="133">
        <v>610</v>
      </c>
      <c r="C350" s="133" t="s">
        <v>549</v>
      </c>
      <c r="D350" s="132">
        <v>11660</v>
      </c>
      <c r="E350" s="134"/>
    </row>
    <row r="351" spans="1:5" ht="12.75" customHeight="1">
      <c r="A351" s="134"/>
      <c r="B351" s="133">
        <v>629</v>
      </c>
      <c r="C351" s="133" t="s">
        <v>731</v>
      </c>
      <c r="D351" s="132">
        <v>11658</v>
      </c>
      <c r="E351" s="134"/>
    </row>
    <row r="352" spans="1:5" ht="12.75" customHeight="1">
      <c r="A352" s="134"/>
      <c r="B352" s="133">
        <v>635</v>
      </c>
      <c r="C352" s="133" t="s">
        <v>732</v>
      </c>
      <c r="D352" s="132">
        <v>8671</v>
      </c>
      <c r="E352" s="134"/>
    </row>
    <row r="353" spans="1:5" ht="12.75" customHeight="1">
      <c r="A353" s="134"/>
      <c r="B353" s="133">
        <v>635</v>
      </c>
      <c r="C353" s="133" t="s">
        <v>733</v>
      </c>
      <c r="D353" s="132">
        <v>2363</v>
      </c>
      <c r="E353" s="134"/>
    </row>
    <row r="354" spans="1:5" ht="12.75" customHeight="1">
      <c r="A354" s="81"/>
      <c r="B354" s="99">
        <v>642</v>
      </c>
      <c r="C354" s="120" t="s">
        <v>731</v>
      </c>
      <c r="D354" s="123">
        <v>11658</v>
      </c>
      <c r="E354" s="185"/>
    </row>
    <row r="355" spans="1:5" ht="12.75" customHeight="1">
      <c r="A355" s="1"/>
      <c r="B355" s="99">
        <v>642</v>
      </c>
      <c r="C355" s="120" t="s">
        <v>734</v>
      </c>
      <c r="D355" s="123">
        <v>4299</v>
      </c>
      <c r="E355" s="185"/>
    </row>
    <row r="356" spans="1:5" ht="12.75" customHeight="1">
      <c r="A356" s="1"/>
      <c r="B356" s="180">
        <v>653</v>
      </c>
      <c r="C356" s="178" t="s">
        <v>476</v>
      </c>
      <c r="D356" s="179">
        <v>8136</v>
      </c>
      <c r="E356" s="134"/>
    </row>
    <row r="357" spans="1:5" ht="12.75" customHeight="1">
      <c r="A357" s="1"/>
      <c r="B357" s="180">
        <v>658</v>
      </c>
      <c r="C357" s="178" t="s">
        <v>733</v>
      </c>
      <c r="D357" s="179">
        <v>2363</v>
      </c>
      <c r="E357" s="134"/>
    </row>
    <row r="358" spans="1:5" ht="12.75" customHeight="1">
      <c r="A358" s="1"/>
      <c r="B358" s="180">
        <v>658</v>
      </c>
      <c r="C358" s="178" t="s">
        <v>625</v>
      </c>
      <c r="D358" s="179">
        <v>8675</v>
      </c>
      <c r="E358" s="134"/>
    </row>
    <row r="359" spans="1:5" ht="12.75" customHeight="1">
      <c r="A359" s="1"/>
      <c r="B359" s="180">
        <v>664</v>
      </c>
      <c r="C359" s="178" t="s">
        <v>733</v>
      </c>
      <c r="D359" s="179">
        <v>2363</v>
      </c>
      <c r="E359" s="134" t="s">
        <v>735</v>
      </c>
    </row>
    <row r="360" spans="1:5" ht="12.75" customHeight="1">
      <c r="A360" s="184" t="s">
        <v>408</v>
      </c>
      <c r="B360" s="180">
        <v>618</v>
      </c>
      <c r="C360" s="178" t="s">
        <v>736</v>
      </c>
      <c r="D360" s="179">
        <v>18205</v>
      </c>
      <c r="E360" s="134"/>
    </row>
    <row r="361" spans="1:5" ht="12.75" customHeight="1">
      <c r="A361" s="1"/>
      <c r="B361" s="180">
        <v>624</v>
      </c>
      <c r="C361" s="178" t="s">
        <v>649</v>
      </c>
      <c r="D361" s="179">
        <v>8519</v>
      </c>
      <c r="E361" s="134"/>
    </row>
    <row r="362" spans="1:5" ht="12.75" customHeight="1">
      <c r="A362" s="1"/>
      <c r="B362" s="180">
        <v>625</v>
      </c>
      <c r="C362" s="178" t="s">
        <v>628</v>
      </c>
      <c r="D362" s="179">
        <v>19861</v>
      </c>
      <c r="E362" s="134"/>
    </row>
    <row r="363" spans="1:5" ht="12.75" customHeight="1">
      <c r="A363" s="1"/>
      <c r="B363" s="180">
        <v>625</v>
      </c>
      <c r="C363" s="178" t="s">
        <v>241</v>
      </c>
      <c r="D363" s="179">
        <v>6442</v>
      </c>
      <c r="E363" s="134"/>
    </row>
    <row r="364" spans="1:5" ht="12.75" customHeight="1">
      <c r="A364" s="1"/>
      <c r="B364" s="180">
        <v>625</v>
      </c>
      <c r="C364" s="178" t="s">
        <v>240</v>
      </c>
      <c r="D364" s="179">
        <v>3750</v>
      </c>
      <c r="E364" s="134"/>
    </row>
    <row r="365" spans="1:5" ht="12.75" customHeight="1">
      <c r="A365" s="1"/>
      <c r="B365" s="180">
        <v>642</v>
      </c>
      <c r="C365" s="178" t="s">
        <v>628</v>
      </c>
      <c r="D365" s="179">
        <v>19861</v>
      </c>
      <c r="E365" s="134"/>
    </row>
    <row r="366" spans="1:5" ht="12.75" customHeight="1">
      <c r="A366" s="1"/>
      <c r="B366" s="180">
        <v>642</v>
      </c>
      <c r="C366" s="178" t="s">
        <v>629</v>
      </c>
      <c r="D366" s="179">
        <v>8820</v>
      </c>
      <c r="E366" s="134"/>
    </row>
    <row r="367" spans="1:5" ht="12.75" customHeight="1">
      <c r="A367" s="1"/>
      <c r="B367" s="180">
        <v>642</v>
      </c>
      <c r="C367" s="178" t="s">
        <v>241</v>
      </c>
      <c r="D367" s="179">
        <v>6442</v>
      </c>
      <c r="E367" s="134"/>
    </row>
    <row r="368" spans="1:5" ht="12.75" customHeight="1">
      <c r="A368" s="1"/>
      <c r="B368" s="180">
        <v>642</v>
      </c>
      <c r="C368" s="178" t="s">
        <v>240</v>
      </c>
      <c r="D368" s="179">
        <v>3750</v>
      </c>
      <c r="E368" s="134"/>
    </row>
    <row r="369" spans="1:5" ht="12.75" customHeight="1">
      <c r="A369" s="1"/>
      <c r="B369" s="180">
        <v>648</v>
      </c>
      <c r="C369" s="178" t="s">
        <v>649</v>
      </c>
      <c r="D369" s="179">
        <v>8519</v>
      </c>
      <c r="E369" s="134"/>
    </row>
    <row r="370" spans="1:5" ht="12.75" customHeight="1">
      <c r="A370" s="1"/>
      <c r="B370" s="180">
        <v>648</v>
      </c>
      <c r="C370" s="178" t="s">
        <v>240</v>
      </c>
      <c r="D370" s="179">
        <v>3750</v>
      </c>
      <c r="E370" s="134" t="s">
        <v>737</v>
      </c>
    </row>
    <row r="371" spans="1:5" ht="12.75" customHeight="1">
      <c r="A371" s="1"/>
      <c r="B371" s="180">
        <v>651</v>
      </c>
      <c r="C371" s="178" t="s">
        <v>649</v>
      </c>
      <c r="D371" s="179">
        <v>8519</v>
      </c>
      <c r="E371" s="134" t="s">
        <v>738</v>
      </c>
    </row>
    <row r="372" spans="1:5" ht="12.75" customHeight="1">
      <c r="A372" s="1"/>
      <c r="B372" s="180">
        <v>665</v>
      </c>
      <c r="C372" s="178" t="s">
        <v>649</v>
      </c>
      <c r="D372" s="179">
        <v>8519</v>
      </c>
      <c r="E372" s="134"/>
    </row>
    <row r="373" spans="1:5" ht="12.75" customHeight="1">
      <c r="A373" s="1"/>
      <c r="B373" s="180">
        <v>665</v>
      </c>
      <c r="C373" s="178" t="s">
        <v>241</v>
      </c>
      <c r="D373" s="179">
        <v>6442</v>
      </c>
      <c r="E373" s="134" t="s">
        <v>739</v>
      </c>
    </row>
    <row r="374" spans="1:5" ht="12.75" customHeight="1">
      <c r="A374" s="1"/>
      <c r="B374" s="180">
        <v>665</v>
      </c>
      <c r="C374" s="178" t="s">
        <v>240</v>
      </c>
      <c r="D374" s="179">
        <v>3750</v>
      </c>
      <c r="E374" s="134"/>
    </row>
    <row r="375" spans="1:5" ht="12.75" customHeight="1">
      <c r="A375" s="134" t="s">
        <v>740</v>
      </c>
      <c r="B375" s="133">
        <v>607</v>
      </c>
      <c r="C375" s="133" t="s">
        <v>741</v>
      </c>
      <c r="D375" s="132">
        <v>9546</v>
      </c>
      <c r="E375" s="134"/>
    </row>
    <row r="376" spans="1:5" ht="12.75" customHeight="1">
      <c r="A376" s="134"/>
      <c r="B376" s="133">
        <v>607</v>
      </c>
      <c r="C376" s="133" t="s">
        <v>742</v>
      </c>
      <c r="D376" s="132">
        <v>5607</v>
      </c>
      <c r="E376" s="134"/>
    </row>
    <row r="377" spans="1:5" ht="12.75" customHeight="1">
      <c r="A377" s="134"/>
      <c r="B377" s="133">
        <v>632</v>
      </c>
      <c r="C377" s="133" t="s">
        <v>743</v>
      </c>
      <c r="D377" s="132">
        <v>10958</v>
      </c>
      <c r="E377" s="134"/>
    </row>
    <row r="378" spans="1:5" ht="12.75" customHeight="1">
      <c r="A378" s="134"/>
      <c r="B378" s="133">
        <v>650</v>
      </c>
      <c r="C378" s="133" t="s">
        <v>744</v>
      </c>
      <c r="D378" s="132">
        <v>12733</v>
      </c>
      <c r="E378" s="134"/>
    </row>
    <row r="379" spans="1:5" ht="12.75" customHeight="1">
      <c r="A379" s="134"/>
      <c r="B379" s="133">
        <v>650</v>
      </c>
      <c r="C379" s="133" t="s">
        <v>743</v>
      </c>
      <c r="D379" s="132">
        <v>10958</v>
      </c>
      <c r="E379" s="134"/>
    </row>
    <row r="380" spans="1:5" ht="12.75" customHeight="1">
      <c r="A380" s="81" t="s">
        <v>177</v>
      </c>
      <c r="B380" s="99"/>
      <c r="C380" s="120"/>
      <c r="D380" s="123"/>
      <c r="E380" s="134"/>
    </row>
    <row r="381" spans="1:5" ht="12.75" customHeight="1">
      <c r="A381" s="1" t="s">
        <v>27</v>
      </c>
      <c r="B381" s="99"/>
      <c r="C381" s="120"/>
      <c r="D381" s="123"/>
      <c r="E381" s="134"/>
    </row>
    <row r="382" spans="1:5" ht="12.75">
      <c r="A382" s="1" t="s">
        <v>1</v>
      </c>
      <c r="B382" s="82" t="s">
        <v>70</v>
      </c>
      <c r="C382" s="119" t="s">
        <v>28</v>
      </c>
      <c r="D382" s="129" t="s">
        <v>24</v>
      </c>
      <c r="E382" s="134"/>
    </row>
    <row r="383" spans="1:5" ht="12.75">
      <c r="A383" s="134" t="s">
        <v>438</v>
      </c>
      <c r="B383" s="133">
        <v>605</v>
      </c>
      <c r="C383" s="133" t="s">
        <v>442</v>
      </c>
      <c r="D383" s="132">
        <v>235</v>
      </c>
      <c r="E383" s="134"/>
    </row>
    <row r="384" spans="1:5" ht="12.75">
      <c r="A384" s="134"/>
      <c r="B384" s="133">
        <v>605</v>
      </c>
      <c r="C384" s="133" t="s">
        <v>538</v>
      </c>
      <c r="D384" s="132">
        <v>231</v>
      </c>
      <c r="E384" s="134"/>
    </row>
    <row r="385" spans="1:5" ht="12.75">
      <c r="A385" s="134"/>
      <c r="B385" s="133">
        <v>624</v>
      </c>
      <c r="C385" s="133" t="s">
        <v>538</v>
      </c>
      <c r="D385" s="132">
        <v>231</v>
      </c>
      <c r="E385" s="134"/>
    </row>
    <row r="386" spans="1:5" ht="12.75">
      <c r="A386" s="134"/>
      <c r="B386" s="133">
        <v>624</v>
      </c>
      <c r="C386" s="133" t="s">
        <v>444</v>
      </c>
      <c r="D386" s="132">
        <v>8117</v>
      </c>
      <c r="E386" s="134"/>
    </row>
    <row r="387" spans="1:5" ht="12.75">
      <c r="A387" s="134" t="s">
        <v>706</v>
      </c>
      <c r="B387" s="133">
        <v>648</v>
      </c>
      <c r="C387" s="133" t="s">
        <v>314</v>
      </c>
      <c r="D387" s="132">
        <v>3293</v>
      </c>
      <c r="E387" s="134"/>
    </row>
    <row r="388" spans="1:5" ht="12.75">
      <c r="A388" s="134"/>
      <c r="B388" s="133">
        <v>657</v>
      </c>
      <c r="C388" s="133" t="s">
        <v>745</v>
      </c>
      <c r="D388" s="132">
        <v>6943</v>
      </c>
      <c r="E388" s="134"/>
    </row>
    <row r="389" spans="1:9" s="191" customFormat="1" ht="22.5" customHeight="1">
      <c r="A389" s="197" t="s">
        <v>710</v>
      </c>
      <c r="B389" s="198">
        <v>618</v>
      </c>
      <c r="C389" s="198" t="s">
        <v>712</v>
      </c>
      <c r="D389" s="199">
        <v>9321</v>
      </c>
      <c r="E389" s="197"/>
      <c r="I389" s="196"/>
    </row>
    <row r="390" spans="1:5" ht="12.75">
      <c r="A390" s="134" t="s">
        <v>718</v>
      </c>
      <c r="B390" s="133">
        <v>627</v>
      </c>
      <c r="C390" s="133" t="s">
        <v>721</v>
      </c>
      <c r="D390" s="132">
        <v>4963</v>
      </c>
      <c r="E390" s="134"/>
    </row>
    <row r="391" spans="1:5" ht="12.75">
      <c r="A391" s="134"/>
      <c r="B391" s="133">
        <v>641</v>
      </c>
      <c r="C391" s="133" t="s">
        <v>542</v>
      </c>
      <c r="D391" s="132">
        <v>10576</v>
      </c>
      <c r="E391" s="134"/>
    </row>
    <row r="392" spans="1:5" ht="12.75">
      <c r="A392" s="134"/>
      <c r="B392" s="133">
        <v>659</v>
      </c>
      <c r="C392" s="133" t="s">
        <v>721</v>
      </c>
      <c r="D392" s="132">
        <v>4963</v>
      </c>
      <c r="E392" s="134"/>
    </row>
    <row r="393" spans="1:5" ht="12.75">
      <c r="A393" s="134" t="s">
        <v>183</v>
      </c>
      <c r="B393" s="133">
        <v>627</v>
      </c>
      <c r="C393" s="133" t="s">
        <v>348</v>
      </c>
      <c r="D393" s="132">
        <v>8523</v>
      </c>
      <c r="E393" s="134"/>
    </row>
    <row r="394" spans="1:5" ht="12.75">
      <c r="A394" s="134"/>
      <c r="B394" s="133">
        <v>650</v>
      </c>
      <c r="C394" s="133" t="s">
        <v>451</v>
      </c>
      <c r="D394" s="132">
        <v>1468</v>
      </c>
      <c r="E394" s="134"/>
    </row>
    <row r="395" spans="1:5" ht="12.75">
      <c r="A395" s="134" t="s">
        <v>19</v>
      </c>
      <c r="B395" s="133">
        <v>622</v>
      </c>
      <c r="C395" s="133" t="s">
        <v>723</v>
      </c>
      <c r="D395" s="132">
        <v>8772</v>
      </c>
      <c r="E395" s="134"/>
    </row>
    <row r="396" spans="1:5" ht="12.75">
      <c r="A396" s="134" t="s">
        <v>18</v>
      </c>
      <c r="B396" s="133">
        <v>626</v>
      </c>
      <c r="C396" s="133" t="s">
        <v>350</v>
      </c>
      <c r="D396" s="132">
        <v>18556</v>
      </c>
      <c r="E396" s="134"/>
    </row>
    <row r="397" spans="1:5" ht="12.75">
      <c r="A397" s="134"/>
      <c r="B397" s="133">
        <v>646</v>
      </c>
      <c r="C397" s="133" t="s">
        <v>350</v>
      </c>
      <c r="D397" s="132">
        <v>18556</v>
      </c>
      <c r="E397" s="134"/>
    </row>
    <row r="398" spans="1:5" ht="12.75">
      <c r="A398" s="134" t="s">
        <v>185</v>
      </c>
      <c r="B398" s="133">
        <v>619</v>
      </c>
      <c r="C398" s="133" t="s">
        <v>729</v>
      </c>
      <c r="D398" s="132">
        <v>4816</v>
      </c>
      <c r="E398" s="134"/>
    </row>
    <row r="399" spans="1:5" ht="12.75">
      <c r="A399" s="134"/>
      <c r="B399" s="133">
        <v>637</v>
      </c>
      <c r="C399" s="133" t="s">
        <v>548</v>
      </c>
      <c r="D399" s="132">
        <v>7755</v>
      </c>
      <c r="E399" s="134"/>
    </row>
    <row r="400" spans="1:5" ht="12.75">
      <c r="A400" s="134" t="s">
        <v>471</v>
      </c>
      <c r="B400" s="133">
        <v>629</v>
      </c>
      <c r="C400" s="133" t="s">
        <v>549</v>
      </c>
      <c r="D400" s="132">
        <v>11660</v>
      </c>
      <c r="E400" s="134" t="s">
        <v>9</v>
      </c>
    </row>
    <row r="401" spans="1:5" ht="12.75">
      <c r="A401" s="134" t="s">
        <v>408</v>
      </c>
      <c r="B401" s="133">
        <v>648</v>
      </c>
      <c r="C401" s="133" t="s">
        <v>649</v>
      </c>
      <c r="D401" s="132">
        <v>8519</v>
      </c>
      <c r="E401" s="134"/>
    </row>
    <row r="402" spans="1:5" ht="12.75">
      <c r="A402" s="134"/>
      <c r="B402" s="133">
        <v>648</v>
      </c>
      <c r="C402" s="133" t="s">
        <v>240</v>
      </c>
      <c r="D402" s="132">
        <v>3750</v>
      </c>
      <c r="E402" s="134"/>
    </row>
    <row r="403" spans="1:5" ht="12.75">
      <c r="A403" s="134"/>
      <c r="B403" s="133">
        <v>665</v>
      </c>
      <c r="C403" s="133" t="s">
        <v>649</v>
      </c>
      <c r="D403" s="132">
        <v>8519</v>
      </c>
      <c r="E403" s="134"/>
    </row>
    <row r="404" spans="1:5" ht="12.75">
      <c r="A404" s="134" t="s">
        <v>740</v>
      </c>
      <c r="B404" s="133">
        <v>632</v>
      </c>
      <c r="C404" s="133" t="s">
        <v>746</v>
      </c>
      <c r="D404" s="132">
        <v>12664</v>
      </c>
      <c r="E404" s="134"/>
    </row>
    <row r="405" spans="1:5" ht="12.75">
      <c r="A405" s="134"/>
      <c r="B405" s="133">
        <v>632</v>
      </c>
      <c r="C405" s="133" t="s">
        <v>743</v>
      </c>
      <c r="D405" s="132">
        <v>10958</v>
      </c>
      <c r="E405" s="134"/>
    </row>
    <row r="406" spans="1:5" ht="12.75">
      <c r="A406" s="134"/>
      <c r="B406" s="133"/>
      <c r="C406" s="133"/>
      <c r="D406" s="132"/>
      <c r="E406" s="134"/>
    </row>
    <row r="407" spans="1:9" ht="15.75">
      <c r="A407" s="204" t="s">
        <v>950</v>
      </c>
      <c r="B407" s="204"/>
      <c r="C407" s="204"/>
      <c r="D407" s="204"/>
      <c r="E407" s="204"/>
      <c r="F407" s="204"/>
      <c r="G407" s="204"/>
      <c r="H407" s="204"/>
      <c r="I407" s="204"/>
    </row>
    <row r="408" spans="1:5" ht="12.75">
      <c r="A408" s="37" t="s">
        <v>172</v>
      </c>
      <c r="B408" s="43"/>
      <c r="C408" s="68"/>
      <c r="D408" s="42"/>
      <c r="E408" s="185"/>
    </row>
    <row r="409" spans="1:6" ht="12.75">
      <c r="A409" s="1" t="s">
        <v>1</v>
      </c>
      <c r="C409" s="1" t="s">
        <v>28</v>
      </c>
      <c r="D409" s="100" t="s">
        <v>24</v>
      </c>
      <c r="E409" s="128" t="s">
        <v>29</v>
      </c>
      <c r="F409" s="127" t="s">
        <v>30</v>
      </c>
    </row>
    <row r="410" spans="1:6" ht="12.75">
      <c r="A410" t="s">
        <v>503</v>
      </c>
      <c r="C410" t="s">
        <v>326</v>
      </c>
      <c r="D410" s="43">
        <v>5454</v>
      </c>
      <c r="E410" s="41">
        <v>39340</v>
      </c>
      <c r="F410" s="189">
        <v>0.6666666666666666</v>
      </c>
    </row>
    <row r="411" spans="3:6" ht="12.75">
      <c r="C411" t="s">
        <v>256</v>
      </c>
      <c r="D411" s="43">
        <v>2292</v>
      </c>
      <c r="E411" s="41">
        <v>39340</v>
      </c>
      <c r="F411" s="189">
        <v>0.6666666666666666</v>
      </c>
    </row>
    <row r="412" spans="3:6" ht="12.75">
      <c r="C412" t="s">
        <v>202</v>
      </c>
      <c r="D412" s="43">
        <v>2468</v>
      </c>
      <c r="E412" s="41">
        <v>39340</v>
      </c>
      <c r="F412" s="189">
        <v>0.6666666666666666</v>
      </c>
    </row>
    <row r="413" spans="3:6" ht="12.75">
      <c r="C413" t="s">
        <v>303</v>
      </c>
      <c r="D413" s="43">
        <v>9313</v>
      </c>
      <c r="E413" s="41">
        <v>39340</v>
      </c>
      <c r="F413" s="189">
        <v>0.6666666666666666</v>
      </c>
    </row>
    <row r="414" spans="3:6" ht="12.75">
      <c r="C414" t="s">
        <v>747</v>
      </c>
      <c r="D414" s="43">
        <v>9916</v>
      </c>
      <c r="E414" s="41">
        <v>39340</v>
      </c>
      <c r="F414" s="189">
        <v>0.6666666666666666</v>
      </c>
    </row>
    <row r="415" spans="3:6" ht="12.75">
      <c r="C415" t="s">
        <v>327</v>
      </c>
      <c r="D415" s="43">
        <v>5455</v>
      </c>
      <c r="E415" s="41">
        <v>39340</v>
      </c>
      <c r="F415" s="189">
        <v>0.6666666666666666</v>
      </c>
    </row>
    <row r="416" spans="3:6" ht="12.75">
      <c r="C416" t="s">
        <v>220</v>
      </c>
      <c r="D416" s="43">
        <v>8875</v>
      </c>
      <c r="E416" s="41">
        <v>39340</v>
      </c>
      <c r="F416" s="189">
        <v>0.6666666666666666</v>
      </c>
    </row>
    <row r="417" spans="3:6" ht="12.75">
      <c r="C417" t="s">
        <v>302</v>
      </c>
      <c r="D417" s="43">
        <v>4917</v>
      </c>
      <c r="E417" s="41">
        <v>39348</v>
      </c>
      <c r="F417" s="189">
        <v>0.5833333333333334</v>
      </c>
    </row>
    <row r="418" spans="3:6" ht="12.75">
      <c r="C418" t="s">
        <v>355</v>
      </c>
      <c r="D418" s="43">
        <v>969</v>
      </c>
      <c r="E418" s="41">
        <v>39354</v>
      </c>
      <c r="F418" s="189">
        <v>0.6666666666666666</v>
      </c>
    </row>
    <row r="419" spans="1:6" ht="12.75">
      <c r="A419" t="s">
        <v>20</v>
      </c>
      <c r="C419" t="s">
        <v>357</v>
      </c>
      <c r="D419" s="43">
        <v>8032</v>
      </c>
      <c r="E419" s="41">
        <v>39340</v>
      </c>
      <c r="F419" s="189">
        <v>0.6666666666666666</v>
      </c>
    </row>
    <row r="420" spans="3:6" ht="12.75">
      <c r="C420" t="s">
        <v>338</v>
      </c>
      <c r="D420" s="43">
        <v>767</v>
      </c>
      <c r="E420" s="41">
        <v>39340</v>
      </c>
      <c r="F420" s="189">
        <v>0.6666666666666666</v>
      </c>
    </row>
    <row r="421" spans="3:6" ht="12.75">
      <c r="C421" t="s">
        <v>247</v>
      </c>
      <c r="D421" s="43">
        <v>4835</v>
      </c>
      <c r="E421" s="41">
        <v>39340</v>
      </c>
      <c r="F421" s="189">
        <v>0.6666666666666666</v>
      </c>
    </row>
    <row r="422" spans="3:6" ht="12.75">
      <c r="C422" t="s">
        <v>245</v>
      </c>
      <c r="D422" s="43">
        <v>772</v>
      </c>
      <c r="E422" s="41">
        <v>39340</v>
      </c>
      <c r="F422" s="189">
        <v>0.6666666666666666</v>
      </c>
    </row>
    <row r="423" spans="3:6" ht="12.75">
      <c r="C423" t="s">
        <v>203</v>
      </c>
      <c r="D423" s="43">
        <v>366</v>
      </c>
      <c r="E423" s="41">
        <v>39340</v>
      </c>
      <c r="F423" s="189">
        <v>0.6666666666666666</v>
      </c>
    </row>
    <row r="424" spans="3:6" ht="12.75">
      <c r="C424" t="s">
        <v>246</v>
      </c>
      <c r="D424" s="43">
        <v>363</v>
      </c>
      <c r="E424" s="41">
        <v>39340</v>
      </c>
      <c r="F424" s="189">
        <v>0.6666666666666666</v>
      </c>
    </row>
    <row r="425" spans="3:6" ht="12.75">
      <c r="C425" t="s">
        <v>248</v>
      </c>
      <c r="D425" s="43">
        <v>372</v>
      </c>
      <c r="E425" s="41">
        <v>39340</v>
      </c>
      <c r="F425" s="189">
        <v>0.6666666666666666</v>
      </c>
    </row>
    <row r="426" spans="3:6" ht="12.75">
      <c r="C426" t="s">
        <v>748</v>
      </c>
      <c r="D426" s="43">
        <v>22397</v>
      </c>
      <c r="E426" s="41">
        <v>39348</v>
      </c>
      <c r="F426" s="189">
        <v>0.5833333333333334</v>
      </c>
    </row>
    <row r="427" spans="3:6" ht="12.75">
      <c r="C427" t="s">
        <v>499</v>
      </c>
      <c r="D427" s="43">
        <v>1467</v>
      </c>
      <c r="E427" s="41">
        <v>39354</v>
      </c>
      <c r="F427" s="189">
        <v>0.6666666666666666</v>
      </c>
    </row>
    <row r="428" spans="3:6" ht="12.75">
      <c r="C428" t="s">
        <v>51</v>
      </c>
      <c r="D428" s="43">
        <v>4019</v>
      </c>
      <c r="E428" s="41">
        <v>39354</v>
      </c>
      <c r="F428" s="189">
        <v>0.6666666666666666</v>
      </c>
    </row>
    <row r="429" spans="3:6" ht="12.75">
      <c r="C429" t="s">
        <v>749</v>
      </c>
      <c r="D429" s="43">
        <v>393</v>
      </c>
      <c r="E429" s="41">
        <v>39355</v>
      </c>
      <c r="F429" s="189">
        <v>0.4375</v>
      </c>
    </row>
    <row r="430" spans="3:6" ht="12.75">
      <c r="C430" t="s">
        <v>750</v>
      </c>
      <c r="D430" s="43">
        <v>23109</v>
      </c>
      <c r="E430" s="41">
        <v>39362</v>
      </c>
      <c r="F430" s="189">
        <v>0.4166666666666667</v>
      </c>
    </row>
    <row r="431" spans="3:6" ht="12.75">
      <c r="C431" t="s">
        <v>244</v>
      </c>
      <c r="D431" s="43">
        <v>402</v>
      </c>
      <c r="E431" s="41">
        <v>39375</v>
      </c>
      <c r="F431" s="189">
        <v>0.6666666666666666</v>
      </c>
    </row>
    <row r="432" spans="3:6" ht="12.75">
      <c r="C432" t="s">
        <v>751</v>
      </c>
      <c r="D432" s="43">
        <v>20599</v>
      </c>
      <c r="E432" s="41">
        <v>39375</v>
      </c>
      <c r="F432" s="189">
        <v>0.6666666666666666</v>
      </c>
    </row>
    <row r="433" spans="1:6" ht="12.75">
      <c r="A433" t="s">
        <v>164</v>
      </c>
      <c r="C433" t="s">
        <v>666</v>
      </c>
      <c r="D433" s="43">
        <v>7166</v>
      </c>
      <c r="E433" s="41">
        <v>39340</v>
      </c>
      <c r="F433" s="189">
        <v>0.6666666666666666</v>
      </c>
    </row>
    <row r="434" spans="3:6" ht="12.75">
      <c r="C434" t="s">
        <v>243</v>
      </c>
      <c r="D434" s="43">
        <v>1368</v>
      </c>
      <c r="E434" s="41">
        <v>39340</v>
      </c>
      <c r="F434" s="189">
        <v>0.6666666666666666</v>
      </c>
    </row>
    <row r="435" spans="3:6" ht="12.75">
      <c r="C435" t="s">
        <v>513</v>
      </c>
      <c r="D435" s="43">
        <v>19761</v>
      </c>
      <c r="E435" s="41">
        <v>39340</v>
      </c>
      <c r="F435" s="189">
        <v>0.6666666666666666</v>
      </c>
    </row>
    <row r="436" spans="3:6" ht="12.75">
      <c r="C436" t="s">
        <v>359</v>
      </c>
      <c r="D436" s="43">
        <v>6911</v>
      </c>
      <c r="E436" s="41">
        <v>39340</v>
      </c>
      <c r="F436" s="189">
        <v>0.6666666666666666</v>
      </c>
    </row>
    <row r="437" spans="3:6" ht="12.75">
      <c r="C437" t="s">
        <v>242</v>
      </c>
      <c r="D437" s="43">
        <v>1124</v>
      </c>
      <c r="E437" s="41">
        <v>39340</v>
      </c>
      <c r="F437" s="189">
        <v>0.6666666666666666</v>
      </c>
    </row>
    <row r="438" spans="3:6" ht="12.75">
      <c r="C438" t="s">
        <v>119</v>
      </c>
      <c r="D438" s="43">
        <v>1390</v>
      </c>
      <c r="E438" s="41">
        <v>39340</v>
      </c>
      <c r="F438" s="189">
        <v>0.6666666666666666</v>
      </c>
    </row>
    <row r="439" spans="3:6" ht="12.75">
      <c r="C439" t="s">
        <v>337</v>
      </c>
      <c r="D439" s="43">
        <v>10458</v>
      </c>
      <c r="E439" s="41">
        <v>39340</v>
      </c>
      <c r="F439" s="189">
        <v>0.6666666666666666</v>
      </c>
    </row>
    <row r="440" spans="3:6" ht="12.75">
      <c r="C440" t="s">
        <v>358</v>
      </c>
      <c r="D440" s="43">
        <v>1123</v>
      </c>
      <c r="E440" s="41">
        <v>39354</v>
      </c>
      <c r="F440" s="189">
        <v>0.6666666666666666</v>
      </c>
    </row>
    <row r="441" spans="3:6" ht="12.75">
      <c r="C441" t="s">
        <v>556</v>
      </c>
      <c r="D441" s="43">
        <v>10333</v>
      </c>
      <c r="E441" s="41">
        <v>39354</v>
      </c>
      <c r="F441" s="189">
        <v>0.6666666666666666</v>
      </c>
    </row>
    <row r="442" spans="3:6" ht="12.75">
      <c r="C442" t="s">
        <v>356</v>
      </c>
      <c r="D442" s="43">
        <v>11688</v>
      </c>
      <c r="E442" s="41">
        <v>39354</v>
      </c>
      <c r="F442" s="189">
        <v>0.6666666666666666</v>
      </c>
    </row>
    <row r="443" spans="3:6" ht="12.75">
      <c r="C443" t="s">
        <v>752</v>
      </c>
      <c r="D443" s="43">
        <v>24215</v>
      </c>
      <c r="E443" s="41">
        <v>39355</v>
      </c>
      <c r="F443" s="189">
        <v>0.4375</v>
      </c>
    </row>
    <row r="444" spans="3:6" ht="12.75">
      <c r="C444" t="s">
        <v>322</v>
      </c>
      <c r="D444" s="43">
        <v>4072</v>
      </c>
      <c r="E444" s="41">
        <v>39362</v>
      </c>
      <c r="F444" s="189">
        <v>0.5833333333333334</v>
      </c>
    </row>
    <row r="445" spans="1:6" ht="12.75">
      <c r="A445" t="s">
        <v>188</v>
      </c>
      <c r="C445" t="s">
        <v>360</v>
      </c>
      <c r="D445" s="43">
        <v>5076</v>
      </c>
      <c r="E445" s="41">
        <v>39340</v>
      </c>
      <c r="F445" s="189">
        <v>0.6666666666666666</v>
      </c>
    </row>
    <row r="446" spans="3:6" ht="12.75">
      <c r="C446" t="s">
        <v>305</v>
      </c>
      <c r="D446" s="43">
        <v>1043</v>
      </c>
      <c r="E446" s="41">
        <v>39340</v>
      </c>
      <c r="F446" s="189">
        <v>0.6666666666666666</v>
      </c>
    </row>
    <row r="447" spans="3:6" ht="12.75">
      <c r="C447" t="s">
        <v>361</v>
      </c>
      <c r="D447" s="43">
        <v>9403</v>
      </c>
      <c r="E447" s="41">
        <v>39340</v>
      </c>
      <c r="F447" s="189">
        <v>0.6666666666666666</v>
      </c>
    </row>
    <row r="448" spans="3:6" ht="12.75">
      <c r="C448" t="s">
        <v>35</v>
      </c>
      <c r="D448" s="43">
        <v>7206</v>
      </c>
      <c r="E448" s="41">
        <v>39340</v>
      </c>
      <c r="F448" s="189">
        <v>0.6666666666666666</v>
      </c>
    </row>
    <row r="449" spans="3:6" ht="12.75">
      <c r="C449" t="s">
        <v>34</v>
      </c>
      <c r="D449" s="43">
        <v>63</v>
      </c>
      <c r="E449" s="41">
        <v>39340</v>
      </c>
      <c r="F449" s="189">
        <v>0.6666666666666666</v>
      </c>
    </row>
    <row r="450" spans="3:6" ht="12.75">
      <c r="C450" t="s">
        <v>254</v>
      </c>
      <c r="D450" s="43">
        <v>123</v>
      </c>
      <c r="E450" s="41">
        <v>39340</v>
      </c>
      <c r="F450" s="189">
        <v>0.6666666666666666</v>
      </c>
    </row>
    <row r="451" spans="3:6" ht="12.75">
      <c r="C451" t="s">
        <v>353</v>
      </c>
      <c r="D451" s="43">
        <v>116</v>
      </c>
      <c r="E451" s="41">
        <v>39340</v>
      </c>
      <c r="F451" s="189">
        <v>0.6666666666666666</v>
      </c>
    </row>
    <row r="452" spans="3:6" ht="12.75">
      <c r="C452" t="s">
        <v>362</v>
      </c>
      <c r="D452" s="43">
        <v>9402</v>
      </c>
      <c r="E452" s="41">
        <v>39341</v>
      </c>
      <c r="F452" s="189">
        <v>0.4166666666666667</v>
      </c>
    </row>
    <row r="453" spans="3:6" ht="12.75">
      <c r="C453" t="s">
        <v>255</v>
      </c>
      <c r="D453" s="43">
        <v>941</v>
      </c>
      <c r="E453" s="41">
        <v>39348</v>
      </c>
      <c r="F453" s="189">
        <v>0.4583333333333333</v>
      </c>
    </row>
    <row r="454" spans="3:6" ht="12.75">
      <c r="C454" t="s">
        <v>363</v>
      </c>
      <c r="D454" s="43">
        <v>9397</v>
      </c>
      <c r="E454" s="41">
        <v>39355</v>
      </c>
      <c r="F454" s="189">
        <v>0.4583333333333333</v>
      </c>
    </row>
    <row r="455" spans="1:6" ht="12.75">
      <c r="A455" t="s">
        <v>936</v>
      </c>
      <c r="C455" t="s">
        <v>307</v>
      </c>
      <c r="D455" s="43">
        <v>948</v>
      </c>
      <c r="E455" s="41">
        <v>39362</v>
      </c>
      <c r="F455" s="189">
        <v>0.4583333333333333</v>
      </c>
    </row>
    <row r="456" spans="3:6" ht="12.75">
      <c r="C456" t="s">
        <v>557</v>
      </c>
      <c r="D456" s="43">
        <v>118</v>
      </c>
      <c r="E456" s="41">
        <v>39376</v>
      </c>
      <c r="F456" s="189">
        <v>0.4583333333333333</v>
      </c>
    </row>
    <row r="457" spans="1:6" ht="12.75">
      <c r="A457" t="s">
        <v>163</v>
      </c>
      <c r="C457" t="s">
        <v>333</v>
      </c>
      <c r="D457" s="43">
        <v>7563</v>
      </c>
      <c r="E457" s="41">
        <v>39340</v>
      </c>
      <c r="F457" s="189">
        <v>0.6458333333333334</v>
      </c>
    </row>
    <row r="458" spans="3:6" ht="12.75">
      <c r="C458" t="s">
        <v>93</v>
      </c>
      <c r="D458" s="43">
        <v>7696</v>
      </c>
      <c r="E458" s="41">
        <v>39340</v>
      </c>
      <c r="F458" s="189">
        <v>0.6458333333333334</v>
      </c>
    </row>
    <row r="459" spans="3:6" ht="12.75">
      <c r="C459" t="s">
        <v>753</v>
      </c>
      <c r="D459" s="43">
        <v>13275</v>
      </c>
      <c r="E459" s="41">
        <v>39340</v>
      </c>
      <c r="F459" s="189">
        <v>0.6458333333333334</v>
      </c>
    </row>
    <row r="460" spans="3:6" ht="12.75">
      <c r="C460" t="s">
        <v>558</v>
      </c>
      <c r="D460" s="43">
        <v>8600</v>
      </c>
      <c r="E460" s="41">
        <v>39340</v>
      </c>
      <c r="F460" s="189">
        <v>0.6458333333333334</v>
      </c>
    </row>
    <row r="461" spans="3:6" ht="12.75">
      <c r="C461" t="s">
        <v>334</v>
      </c>
      <c r="D461" s="43">
        <v>7671</v>
      </c>
      <c r="E461" s="41">
        <v>39340</v>
      </c>
      <c r="F461" s="189">
        <v>0.6458333333333334</v>
      </c>
    </row>
    <row r="462" spans="3:6" ht="12.75">
      <c r="C462" t="s">
        <v>234</v>
      </c>
      <c r="D462" s="43">
        <v>10351</v>
      </c>
      <c r="E462" s="41">
        <v>39340</v>
      </c>
      <c r="F462" s="189">
        <v>0.6458333333333334</v>
      </c>
    </row>
    <row r="463" spans="3:6" ht="12.75">
      <c r="C463" t="s">
        <v>54</v>
      </c>
      <c r="D463" s="43">
        <v>2339</v>
      </c>
      <c r="E463" s="41">
        <v>39340</v>
      </c>
      <c r="F463" s="189">
        <v>0.6458333333333334</v>
      </c>
    </row>
    <row r="464" spans="3:6" ht="12.75">
      <c r="C464" t="s">
        <v>364</v>
      </c>
      <c r="D464" s="43">
        <v>21602</v>
      </c>
      <c r="E464" s="41">
        <v>39354</v>
      </c>
      <c r="F464" s="189">
        <v>0.6458333333333334</v>
      </c>
    </row>
    <row r="465" spans="3:6" ht="12.75">
      <c r="C465" t="s">
        <v>235</v>
      </c>
      <c r="D465" s="43">
        <v>2331</v>
      </c>
      <c r="E465" s="41">
        <v>39354</v>
      </c>
      <c r="F465" s="189">
        <v>0.6458333333333334</v>
      </c>
    </row>
    <row r="466" spans="3:6" ht="12.75">
      <c r="C466" t="s">
        <v>45</v>
      </c>
      <c r="D466" s="43">
        <v>2337</v>
      </c>
      <c r="E466" s="41">
        <v>39355</v>
      </c>
      <c r="F466" s="189">
        <v>0.4375</v>
      </c>
    </row>
    <row r="467" spans="3:6" ht="12.75">
      <c r="C467" t="s">
        <v>332</v>
      </c>
      <c r="D467" s="43">
        <v>2303</v>
      </c>
      <c r="E467" s="41">
        <v>39362</v>
      </c>
      <c r="F467" s="189">
        <v>0.4375</v>
      </c>
    </row>
    <row r="468" spans="3:6" ht="12.75">
      <c r="C468" t="s">
        <v>754</v>
      </c>
      <c r="D468" s="43">
        <v>2342</v>
      </c>
      <c r="E468" s="41">
        <v>39376</v>
      </c>
      <c r="F468" s="189">
        <v>0.4375</v>
      </c>
    </row>
    <row r="469" spans="1:6" ht="12.75">
      <c r="A469" t="s">
        <v>159</v>
      </c>
      <c r="C469" t="s">
        <v>316</v>
      </c>
      <c r="D469" s="43">
        <v>1540</v>
      </c>
      <c r="E469" s="41">
        <v>39340</v>
      </c>
      <c r="F469" s="189">
        <v>0.6666666666666666</v>
      </c>
    </row>
    <row r="470" spans="3:6" ht="12.75">
      <c r="C470" t="s">
        <v>755</v>
      </c>
      <c r="D470" s="43">
        <v>1544</v>
      </c>
      <c r="E470" s="41">
        <v>39340</v>
      </c>
      <c r="F470" s="189">
        <v>0.6666666666666666</v>
      </c>
    </row>
    <row r="471" spans="3:6" ht="12.75">
      <c r="C471" t="s">
        <v>221</v>
      </c>
      <c r="D471" s="43">
        <v>5416</v>
      </c>
      <c r="E471" s="41">
        <v>39340</v>
      </c>
      <c r="F471" s="189">
        <v>0.6666666666666666</v>
      </c>
    </row>
    <row r="472" spans="3:6" ht="12.75">
      <c r="C472" t="s">
        <v>467</v>
      </c>
      <c r="D472" s="43">
        <v>1552</v>
      </c>
      <c r="E472" s="41">
        <v>39340</v>
      </c>
      <c r="F472" s="189">
        <v>0.6666666666666666</v>
      </c>
    </row>
    <row r="473" spans="3:6" ht="12.75">
      <c r="C473" t="s">
        <v>468</v>
      </c>
      <c r="D473" s="43">
        <v>9490</v>
      </c>
      <c r="E473" s="41">
        <v>39340</v>
      </c>
      <c r="F473" s="189">
        <v>0.6666666666666666</v>
      </c>
    </row>
    <row r="474" spans="3:6" ht="12.75">
      <c r="C474" t="s">
        <v>346</v>
      </c>
      <c r="D474" s="43">
        <v>1556</v>
      </c>
      <c r="E474" s="41">
        <v>39340</v>
      </c>
      <c r="F474" s="189">
        <v>0.6666666666666666</v>
      </c>
    </row>
    <row r="475" spans="3:6" ht="12.75">
      <c r="C475" t="s">
        <v>317</v>
      </c>
      <c r="D475" s="43">
        <v>1546</v>
      </c>
      <c r="E475" s="41">
        <v>39340</v>
      </c>
      <c r="F475" s="189">
        <v>0.6666666666666666</v>
      </c>
    </row>
    <row r="476" spans="3:6" ht="12.75">
      <c r="C476" t="s">
        <v>222</v>
      </c>
      <c r="D476" s="43">
        <v>1543</v>
      </c>
      <c r="E476" s="41">
        <v>39340</v>
      </c>
      <c r="F476" s="189">
        <v>0.6666666666666666</v>
      </c>
    </row>
    <row r="477" spans="3:6" ht="12.75">
      <c r="C477" t="s">
        <v>219</v>
      </c>
      <c r="D477" s="43">
        <v>5386</v>
      </c>
      <c r="E477" s="41">
        <v>39340</v>
      </c>
      <c r="F477" s="189">
        <v>0.6666666666666666</v>
      </c>
    </row>
    <row r="478" spans="3:6" ht="12.75">
      <c r="C478" t="s">
        <v>540</v>
      </c>
      <c r="D478" s="43">
        <v>10981</v>
      </c>
      <c r="E478" s="41">
        <v>39340</v>
      </c>
      <c r="F478" s="189">
        <v>0.6666666666666666</v>
      </c>
    </row>
    <row r="479" spans="3:6" ht="12.75">
      <c r="C479" t="s">
        <v>756</v>
      </c>
      <c r="D479" s="43">
        <v>10741</v>
      </c>
      <c r="E479" s="41">
        <v>39348</v>
      </c>
      <c r="F479" s="189">
        <v>0.4583333333333333</v>
      </c>
    </row>
    <row r="480" spans="3:6" ht="12.75">
      <c r="C480" t="s">
        <v>466</v>
      </c>
      <c r="D480" s="43">
        <v>9488</v>
      </c>
      <c r="E480" s="41">
        <v>39375</v>
      </c>
      <c r="F480" s="189">
        <v>0.6666666666666666</v>
      </c>
    </row>
    <row r="481" spans="1:6" ht="12.75">
      <c r="A481" t="s">
        <v>178</v>
      </c>
      <c r="C481" t="s">
        <v>340</v>
      </c>
      <c r="D481" s="43">
        <v>12149</v>
      </c>
      <c r="E481" s="41">
        <v>39340</v>
      </c>
      <c r="F481" s="189">
        <v>0.4375</v>
      </c>
    </row>
    <row r="482" spans="3:6" ht="12.75">
      <c r="C482" t="s">
        <v>657</v>
      </c>
      <c r="D482" s="43">
        <v>10101</v>
      </c>
      <c r="E482" s="41">
        <v>39340</v>
      </c>
      <c r="F482" s="189">
        <v>0.4375</v>
      </c>
    </row>
    <row r="483" spans="3:6" ht="12.75">
      <c r="C483" t="s">
        <v>52</v>
      </c>
      <c r="D483" s="43">
        <v>10359</v>
      </c>
      <c r="E483" s="41">
        <v>39340</v>
      </c>
      <c r="F483" s="189">
        <v>0.4375</v>
      </c>
    </row>
    <row r="484" spans="3:6" ht="12.75">
      <c r="C484" t="s">
        <v>253</v>
      </c>
      <c r="D484" s="43">
        <v>172</v>
      </c>
      <c r="E484" s="41">
        <v>39340</v>
      </c>
      <c r="F484" s="189">
        <v>0.4375</v>
      </c>
    </row>
    <row r="485" spans="3:6" ht="12.75">
      <c r="C485" t="s">
        <v>122</v>
      </c>
      <c r="D485" s="43">
        <v>1502</v>
      </c>
      <c r="E485" s="41">
        <v>39340</v>
      </c>
      <c r="F485" s="189">
        <v>0.4375</v>
      </c>
    </row>
    <row r="486" spans="3:6" ht="12.75">
      <c r="C486" t="s">
        <v>365</v>
      </c>
      <c r="D486" s="43">
        <v>176</v>
      </c>
      <c r="E486" s="41">
        <v>39340</v>
      </c>
      <c r="F486" s="189">
        <v>0.4375</v>
      </c>
    </row>
    <row r="487" spans="3:6" ht="12.75">
      <c r="C487" t="s">
        <v>586</v>
      </c>
      <c r="D487" s="43">
        <v>13128</v>
      </c>
      <c r="E487" s="41">
        <v>39348</v>
      </c>
      <c r="F487" s="189">
        <v>0.4375</v>
      </c>
    </row>
    <row r="488" spans="3:6" ht="12.75">
      <c r="C488" t="s">
        <v>366</v>
      </c>
      <c r="D488" s="43">
        <v>12608</v>
      </c>
      <c r="E488" s="41">
        <v>39348</v>
      </c>
      <c r="F488" s="189">
        <v>0.4375</v>
      </c>
    </row>
    <row r="489" spans="3:6" ht="12.75">
      <c r="C489" t="s">
        <v>367</v>
      </c>
      <c r="D489" s="43">
        <v>12599</v>
      </c>
      <c r="E489" s="41">
        <v>39348</v>
      </c>
      <c r="F489" s="189">
        <v>0.4375</v>
      </c>
    </row>
    <row r="490" spans="3:6" ht="12.75">
      <c r="C490" t="s">
        <v>252</v>
      </c>
      <c r="D490" s="43">
        <v>169</v>
      </c>
      <c r="E490" s="41">
        <v>39354</v>
      </c>
      <c r="F490" s="189">
        <v>0.6666666666666666</v>
      </c>
    </row>
    <row r="491" spans="3:6" ht="12.75">
      <c r="C491" t="s">
        <v>201</v>
      </c>
      <c r="D491" s="43">
        <v>14797</v>
      </c>
      <c r="E491" s="41">
        <v>39355</v>
      </c>
      <c r="F491" s="189">
        <v>0.4375</v>
      </c>
    </row>
    <row r="492" spans="3:6" ht="12.75">
      <c r="C492" t="s">
        <v>757</v>
      </c>
      <c r="D492" s="43">
        <v>18021</v>
      </c>
      <c r="E492" s="41">
        <v>39355</v>
      </c>
      <c r="F492" s="189">
        <v>0.4375</v>
      </c>
    </row>
    <row r="493" spans="3:6" ht="12.75">
      <c r="C493" t="s">
        <v>758</v>
      </c>
      <c r="D493" s="43">
        <v>10063</v>
      </c>
      <c r="E493" s="41">
        <v>39369</v>
      </c>
      <c r="F493" s="189">
        <v>0.4583333333333333</v>
      </c>
    </row>
    <row r="494" spans="1:6" ht="12.75">
      <c r="A494" t="s">
        <v>162</v>
      </c>
      <c r="C494" t="s">
        <v>331</v>
      </c>
      <c r="D494" s="43">
        <v>11744</v>
      </c>
      <c r="E494" s="41">
        <v>39340</v>
      </c>
      <c r="F494" s="189">
        <v>0.6458333333333334</v>
      </c>
    </row>
    <row r="495" spans="3:6" ht="12.75">
      <c r="C495" t="s">
        <v>370</v>
      </c>
      <c r="D495" s="43">
        <v>22430</v>
      </c>
      <c r="E495" s="41">
        <v>39340</v>
      </c>
      <c r="F495" s="189">
        <v>0.6458333333333334</v>
      </c>
    </row>
    <row r="496" spans="3:6" ht="12.75">
      <c r="C496" t="s">
        <v>57</v>
      </c>
      <c r="D496" s="43">
        <v>6868</v>
      </c>
      <c r="E496" s="41">
        <v>39340</v>
      </c>
      <c r="F496" s="189">
        <v>0.6458333333333334</v>
      </c>
    </row>
    <row r="497" spans="3:6" ht="12.75">
      <c r="C497" t="s">
        <v>233</v>
      </c>
      <c r="D497" s="43">
        <v>6080</v>
      </c>
      <c r="E497" s="41">
        <v>39340</v>
      </c>
      <c r="F497" s="189">
        <v>0.6458333333333334</v>
      </c>
    </row>
    <row r="498" spans="3:6" ht="12.75">
      <c r="C498" t="s">
        <v>369</v>
      </c>
      <c r="D498" s="43">
        <v>1253</v>
      </c>
      <c r="E498" s="41">
        <v>39340</v>
      </c>
      <c r="F498" s="189">
        <v>0.6458333333333334</v>
      </c>
    </row>
    <row r="499" spans="3:6" ht="12.75">
      <c r="C499" t="s">
        <v>37</v>
      </c>
      <c r="D499" s="43">
        <v>5256</v>
      </c>
      <c r="E499" s="41">
        <v>39340</v>
      </c>
      <c r="F499" s="189">
        <v>0.6458333333333334</v>
      </c>
    </row>
    <row r="500" spans="3:6" ht="12.75">
      <c r="C500" t="s">
        <v>231</v>
      </c>
      <c r="D500" s="43">
        <v>1243</v>
      </c>
      <c r="E500" s="41">
        <v>39340</v>
      </c>
      <c r="F500" s="189">
        <v>0.6458333333333334</v>
      </c>
    </row>
    <row r="501" spans="3:6" ht="12.75">
      <c r="C501" t="s">
        <v>514</v>
      </c>
      <c r="D501" s="43">
        <v>1302</v>
      </c>
      <c r="E501" s="41">
        <v>39348</v>
      </c>
      <c r="F501" s="189">
        <v>0.4375</v>
      </c>
    </row>
    <row r="502" spans="3:6" ht="12.75">
      <c r="C502" t="s">
        <v>371</v>
      </c>
      <c r="D502" s="43">
        <v>1295</v>
      </c>
      <c r="E502" s="41">
        <v>39348</v>
      </c>
      <c r="F502" s="189">
        <v>0.4375</v>
      </c>
    </row>
    <row r="503" spans="3:6" ht="12.75">
      <c r="C503" t="s">
        <v>759</v>
      </c>
      <c r="D503" s="43">
        <v>10306</v>
      </c>
      <c r="E503" s="41">
        <v>39354</v>
      </c>
      <c r="F503" s="189">
        <v>0.6666666666666666</v>
      </c>
    </row>
    <row r="504" spans="3:6" ht="12.75">
      <c r="C504" t="s">
        <v>56</v>
      </c>
      <c r="D504" s="43">
        <v>3335</v>
      </c>
      <c r="E504" s="41">
        <v>39355</v>
      </c>
      <c r="F504" s="189">
        <v>0.4375</v>
      </c>
    </row>
    <row r="505" spans="3:6" ht="12.75">
      <c r="C505" t="s">
        <v>368</v>
      </c>
      <c r="D505" s="43">
        <v>1254</v>
      </c>
      <c r="E505" s="41">
        <v>39355</v>
      </c>
      <c r="F505" s="189">
        <v>0.4375</v>
      </c>
    </row>
    <row r="506" spans="3:6" ht="12.75">
      <c r="C506" t="s">
        <v>232</v>
      </c>
      <c r="D506" s="43">
        <v>1247</v>
      </c>
      <c r="E506" s="41">
        <v>39362</v>
      </c>
      <c r="F506" s="189">
        <v>0.4375</v>
      </c>
    </row>
    <row r="507" spans="1:6" ht="12.75">
      <c r="A507" t="s">
        <v>374</v>
      </c>
      <c r="C507" t="s">
        <v>237</v>
      </c>
      <c r="D507" s="43">
        <v>993</v>
      </c>
      <c r="E507" s="41">
        <v>39340</v>
      </c>
      <c r="F507" s="189">
        <v>0.625</v>
      </c>
    </row>
    <row r="508" spans="2:6" ht="12.75">
      <c r="B508" s="100"/>
      <c r="C508" t="s">
        <v>424</v>
      </c>
      <c r="D508" s="43">
        <v>11528</v>
      </c>
      <c r="E508" s="41">
        <v>39340</v>
      </c>
      <c r="F508" s="189">
        <v>0.625</v>
      </c>
    </row>
    <row r="509" spans="2:6" ht="12.75">
      <c r="B509" s="100"/>
      <c r="C509" t="s">
        <v>335</v>
      </c>
      <c r="D509" s="43">
        <v>2555</v>
      </c>
      <c r="E509" s="41">
        <v>39340</v>
      </c>
      <c r="F509" s="189">
        <v>0.625</v>
      </c>
    </row>
    <row r="510" spans="3:6" ht="12.75">
      <c r="C510" t="s">
        <v>106</v>
      </c>
      <c r="D510" s="43">
        <v>999</v>
      </c>
      <c r="E510" s="41">
        <v>39340</v>
      </c>
      <c r="F510" s="189">
        <v>0.625</v>
      </c>
    </row>
    <row r="511" spans="3:6" ht="12.75">
      <c r="C511" t="s">
        <v>239</v>
      </c>
      <c r="D511" s="43">
        <v>6698</v>
      </c>
      <c r="E511" s="41">
        <v>39348</v>
      </c>
      <c r="F511" s="189">
        <v>0.4583333333333333</v>
      </c>
    </row>
    <row r="512" spans="3:6" ht="12.75">
      <c r="C512" t="s">
        <v>236</v>
      </c>
      <c r="D512" s="43">
        <v>6039</v>
      </c>
      <c r="E512" s="41">
        <v>39348</v>
      </c>
      <c r="F512" s="189">
        <v>0.4583333333333333</v>
      </c>
    </row>
    <row r="513" spans="3:6" ht="12.75">
      <c r="C513" t="s">
        <v>115</v>
      </c>
      <c r="D513" s="43">
        <v>7551</v>
      </c>
      <c r="E513" s="41">
        <v>39348</v>
      </c>
      <c r="F513" s="189">
        <v>0.4583333333333333</v>
      </c>
    </row>
    <row r="514" spans="3:6" ht="12.75">
      <c r="C514" t="s">
        <v>39</v>
      </c>
      <c r="D514" s="43">
        <v>1024</v>
      </c>
      <c r="E514" s="41">
        <v>39354</v>
      </c>
      <c r="F514" s="189">
        <v>0.6666666666666666</v>
      </c>
    </row>
    <row r="515" spans="3:6" ht="12.75">
      <c r="C515" t="s">
        <v>38</v>
      </c>
      <c r="D515" s="43">
        <v>1273</v>
      </c>
      <c r="E515" s="41">
        <v>39362</v>
      </c>
      <c r="F515" s="189">
        <v>0.4583333333333333</v>
      </c>
    </row>
    <row r="516" spans="3:6" ht="12.75">
      <c r="C516" t="s">
        <v>760</v>
      </c>
      <c r="D516" s="43">
        <v>22428</v>
      </c>
      <c r="E516" s="41">
        <v>39369</v>
      </c>
      <c r="F516" s="189">
        <v>0.4583333333333333</v>
      </c>
    </row>
    <row r="517" spans="3:6" ht="12.75">
      <c r="C517" t="s">
        <v>375</v>
      </c>
      <c r="D517" s="43">
        <v>1741</v>
      </c>
      <c r="E517" s="41">
        <v>39376</v>
      </c>
      <c r="F517" s="189">
        <v>0.4583333333333333</v>
      </c>
    </row>
    <row r="518" spans="3:6" ht="12.75">
      <c r="C518" t="s">
        <v>238</v>
      </c>
      <c r="D518" s="43">
        <v>1011</v>
      </c>
      <c r="E518" s="41">
        <v>39376</v>
      </c>
      <c r="F518" s="189">
        <v>0.4583333333333333</v>
      </c>
    </row>
    <row r="519" spans="2:9" s="191" customFormat="1" ht="22.5" customHeight="1">
      <c r="B519" s="192"/>
      <c r="C519" s="191" t="s">
        <v>427</v>
      </c>
      <c r="D519" s="194">
        <v>8615</v>
      </c>
      <c r="E519" s="195">
        <v>39376</v>
      </c>
      <c r="F519" s="200">
        <v>0.4583333333333333</v>
      </c>
      <c r="I519" s="196"/>
    </row>
    <row r="520" spans="1:6" ht="12.75">
      <c r="A520" t="s">
        <v>659</v>
      </c>
      <c r="C520" t="s">
        <v>515</v>
      </c>
      <c r="D520" s="43">
        <v>607</v>
      </c>
      <c r="E520" s="41">
        <v>39340</v>
      </c>
      <c r="F520" s="189">
        <v>0.4375</v>
      </c>
    </row>
    <row r="521" spans="3:6" ht="12.75">
      <c r="C521" t="s">
        <v>336</v>
      </c>
      <c r="D521" s="43">
        <v>10955</v>
      </c>
      <c r="E521" s="41">
        <v>39340</v>
      </c>
      <c r="F521" s="189">
        <v>0.4375</v>
      </c>
    </row>
    <row r="522" spans="3:6" ht="12.75">
      <c r="C522" t="s">
        <v>589</v>
      </c>
      <c r="D522" s="43">
        <v>609</v>
      </c>
      <c r="E522" s="41">
        <v>39340</v>
      </c>
      <c r="F522" s="189">
        <v>0.4375</v>
      </c>
    </row>
    <row r="523" spans="3:6" ht="12.75">
      <c r="C523" t="s">
        <v>227</v>
      </c>
      <c r="D523" s="43">
        <v>589</v>
      </c>
      <c r="E523" s="41">
        <v>39340</v>
      </c>
      <c r="F523" s="189">
        <v>0.4375</v>
      </c>
    </row>
    <row r="524" spans="3:6" ht="12.75">
      <c r="C524" t="s">
        <v>36</v>
      </c>
      <c r="D524" s="43">
        <v>5087</v>
      </c>
      <c r="E524" s="41">
        <v>39340</v>
      </c>
      <c r="F524" s="189">
        <v>0.4375</v>
      </c>
    </row>
    <row r="525" spans="3:6" ht="12.75">
      <c r="C525" t="s">
        <v>229</v>
      </c>
      <c r="D525" s="43">
        <v>585</v>
      </c>
      <c r="E525" s="41">
        <v>39340</v>
      </c>
      <c r="F525" s="189">
        <v>0.4375</v>
      </c>
    </row>
    <row r="526" spans="3:6" ht="12.75">
      <c r="C526" t="s">
        <v>517</v>
      </c>
      <c r="D526" s="43">
        <v>9334</v>
      </c>
      <c r="E526" s="41">
        <v>39340</v>
      </c>
      <c r="F526" s="189">
        <v>0.4375</v>
      </c>
    </row>
    <row r="527" spans="3:6" ht="12.75">
      <c r="C527" t="s">
        <v>590</v>
      </c>
      <c r="D527" s="43">
        <v>9333</v>
      </c>
      <c r="E527" s="41">
        <v>39340</v>
      </c>
      <c r="F527" s="189">
        <v>0.4375</v>
      </c>
    </row>
    <row r="528" spans="3:6" ht="12.75">
      <c r="C528" t="s">
        <v>376</v>
      </c>
      <c r="D528" s="43">
        <v>587</v>
      </c>
      <c r="E528" s="41">
        <v>39348</v>
      </c>
      <c r="F528" s="189">
        <v>0.625</v>
      </c>
    </row>
    <row r="529" spans="3:6" ht="12.75">
      <c r="C529" t="s">
        <v>661</v>
      </c>
      <c r="D529" s="43">
        <v>6282</v>
      </c>
      <c r="E529" s="41">
        <v>39354</v>
      </c>
      <c r="F529" s="189">
        <v>0.6666666666666666</v>
      </c>
    </row>
    <row r="530" spans="3:6" ht="12.75">
      <c r="C530" t="s">
        <v>228</v>
      </c>
      <c r="D530" s="43">
        <v>9153</v>
      </c>
      <c r="E530" s="41">
        <v>39354</v>
      </c>
      <c r="F530" s="189">
        <v>0.6666666666666666</v>
      </c>
    </row>
    <row r="531" spans="3:6" ht="12.75">
      <c r="C531" t="s">
        <v>377</v>
      </c>
      <c r="D531" s="43">
        <v>23187</v>
      </c>
      <c r="E531" s="41">
        <v>39354</v>
      </c>
      <c r="F531" s="189">
        <v>0.6666666666666666</v>
      </c>
    </row>
    <row r="532" spans="1:6" ht="12.75">
      <c r="A532" s="147"/>
      <c r="C532" s="147"/>
      <c r="D532" s="170"/>
      <c r="E532" s="169"/>
      <c r="F532" s="171"/>
    </row>
    <row r="533" spans="1:5" ht="12.75">
      <c r="A533" s="37" t="s">
        <v>173</v>
      </c>
      <c r="B533" s="43"/>
      <c r="C533" s="68"/>
      <c r="D533" s="42"/>
      <c r="E533" s="185"/>
    </row>
    <row r="534" spans="1:6" ht="12.75">
      <c r="A534" s="1" t="s">
        <v>1</v>
      </c>
      <c r="C534" s="1" t="s">
        <v>28</v>
      </c>
      <c r="D534" s="100" t="s">
        <v>24</v>
      </c>
      <c r="E534" s="128" t="s">
        <v>29</v>
      </c>
      <c r="F534" s="127" t="s">
        <v>30</v>
      </c>
    </row>
    <row r="535" spans="1:6" ht="12.75">
      <c r="A535" t="s">
        <v>193</v>
      </c>
      <c r="C535" t="s">
        <v>216</v>
      </c>
      <c r="D535" s="43">
        <v>8902</v>
      </c>
      <c r="E535" s="41">
        <v>39340</v>
      </c>
      <c r="F535" s="189">
        <v>0.5416666666666666</v>
      </c>
    </row>
    <row r="536" spans="3:6" ht="12.75">
      <c r="C536" t="s">
        <v>560</v>
      </c>
      <c r="D536" s="43">
        <v>9410</v>
      </c>
      <c r="E536" s="41">
        <v>39340</v>
      </c>
      <c r="F536" s="189">
        <v>0.5416666666666666</v>
      </c>
    </row>
    <row r="537" spans="3:6" ht="12.75">
      <c r="C537" t="s">
        <v>764</v>
      </c>
      <c r="D537" s="43">
        <v>8903</v>
      </c>
      <c r="E537" s="41">
        <v>39340</v>
      </c>
      <c r="F537" s="189">
        <v>0.5416666666666666</v>
      </c>
    </row>
    <row r="538" spans="3:6" ht="12.75">
      <c r="C538" t="s">
        <v>265</v>
      </c>
      <c r="D538" s="43">
        <v>2426</v>
      </c>
      <c r="E538" s="41">
        <v>39340</v>
      </c>
      <c r="F538" s="189">
        <v>0.5416666666666666</v>
      </c>
    </row>
    <row r="539" spans="3:6" ht="12.75">
      <c r="C539" t="s">
        <v>167</v>
      </c>
      <c r="D539" s="43">
        <v>3725</v>
      </c>
      <c r="E539" s="41">
        <v>39340</v>
      </c>
      <c r="F539" s="189">
        <v>0.5416666666666666</v>
      </c>
    </row>
    <row r="540" spans="3:6" ht="12.75">
      <c r="C540" t="s">
        <v>381</v>
      </c>
      <c r="D540" s="43">
        <v>2411</v>
      </c>
      <c r="E540" s="41">
        <v>39340</v>
      </c>
      <c r="F540" s="189">
        <v>0.5416666666666666</v>
      </c>
    </row>
    <row r="541" spans="3:6" ht="12.75">
      <c r="C541" t="s">
        <v>559</v>
      </c>
      <c r="D541" s="43">
        <v>2409</v>
      </c>
      <c r="E541" s="41">
        <v>39340</v>
      </c>
      <c r="F541" s="189">
        <v>0.5416666666666666</v>
      </c>
    </row>
    <row r="542" spans="3:6" ht="12.75">
      <c r="C542" t="s">
        <v>382</v>
      </c>
      <c r="D542" s="43">
        <v>5533</v>
      </c>
      <c r="E542" s="41">
        <v>39340</v>
      </c>
      <c r="F542" s="189">
        <v>0.5416666666666666</v>
      </c>
    </row>
    <row r="543" spans="3:6" ht="12.75">
      <c r="C543" t="s">
        <v>166</v>
      </c>
      <c r="D543" s="43">
        <v>2435</v>
      </c>
      <c r="E543" s="41">
        <v>39340</v>
      </c>
      <c r="F543" s="189">
        <v>0.5416666666666666</v>
      </c>
    </row>
    <row r="544" spans="3:6" ht="12.75">
      <c r="C544" t="s">
        <v>561</v>
      </c>
      <c r="D544" s="43">
        <v>8897</v>
      </c>
      <c r="E544" s="41">
        <v>39340</v>
      </c>
      <c r="F544" s="189">
        <v>0.5416666666666666</v>
      </c>
    </row>
    <row r="545" spans="3:6" ht="12.75">
      <c r="C545" t="s">
        <v>267</v>
      </c>
      <c r="D545" s="43">
        <v>4626</v>
      </c>
      <c r="E545" s="41">
        <v>39340</v>
      </c>
      <c r="F545" s="189">
        <v>0.5416666666666666</v>
      </c>
    </row>
    <row r="546" spans="3:6" ht="12.75">
      <c r="C546" t="s">
        <v>266</v>
      </c>
      <c r="D546" s="43">
        <v>5518</v>
      </c>
      <c r="E546" s="41">
        <v>39355</v>
      </c>
      <c r="F546" s="189">
        <v>0.4583333333333333</v>
      </c>
    </row>
    <row r="547" spans="1:6" ht="12.75">
      <c r="A547" t="s">
        <v>192</v>
      </c>
      <c r="C547" t="s">
        <v>215</v>
      </c>
      <c r="D547" s="43">
        <v>2234</v>
      </c>
      <c r="E547" s="41">
        <v>39340</v>
      </c>
      <c r="F547" s="189">
        <v>0.4583333333333333</v>
      </c>
    </row>
    <row r="548" spans="2:6" ht="12.75">
      <c r="B548" s="100"/>
      <c r="C548" t="s">
        <v>148</v>
      </c>
      <c r="D548" s="43">
        <v>868</v>
      </c>
      <c r="E548" s="41">
        <v>39340</v>
      </c>
      <c r="F548" s="189">
        <v>0.4583333333333333</v>
      </c>
    </row>
    <row r="549" spans="2:6" ht="12.75">
      <c r="B549" s="100"/>
      <c r="C549" t="s">
        <v>562</v>
      </c>
      <c r="D549" s="43">
        <v>13952</v>
      </c>
      <c r="E549" s="41">
        <v>39340</v>
      </c>
      <c r="F549" s="189">
        <v>0.4583333333333333</v>
      </c>
    </row>
    <row r="550" spans="3:6" ht="12.75">
      <c r="C550" t="s">
        <v>563</v>
      </c>
      <c r="D550" s="43">
        <v>13309</v>
      </c>
      <c r="E550" s="41">
        <v>39340</v>
      </c>
      <c r="F550" s="189">
        <v>0.4583333333333333</v>
      </c>
    </row>
    <row r="551" spans="3:6" ht="12.75">
      <c r="C551" t="s">
        <v>564</v>
      </c>
      <c r="D551" s="43">
        <v>19514</v>
      </c>
      <c r="E551" s="41">
        <v>39340</v>
      </c>
      <c r="F551" s="189">
        <v>0.4583333333333333</v>
      </c>
    </row>
    <row r="552" spans="3:6" ht="12.75">
      <c r="C552" t="s">
        <v>565</v>
      </c>
      <c r="D552" s="43">
        <v>20098</v>
      </c>
      <c r="E552" s="41">
        <v>39340</v>
      </c>
      <c r="F552" s="189">
        <v>0.4583333333333333</v>
      </c>
    </row>
    <row r="553" spans="3:6" ht="12.75">
      <c r="C553" t="s">
        <v>168</v>
      </c>
      <c r="D553" s="43">
        <v>9143</v>
      </c>
      <c r="E553" s="41">
        <v>39340</v>
      </c>
      <c r="F553" s="189">
        <v>0.4583333333333333</v>
      </c>
    </row>
    <row r="554" spans="3:6" ht="12.75">
      <c r="C554" t="s">
        <v>383</v>
      </c>
      <c r="D554" s="43">
        <v>10677</v>
      </c>
      <c r="E554" s="41">
        <v>39340</v>
      </c>
      <c r="F554" s="189">
        <v>0.4583333333333333</v>
      </c>
    </row>
    <row r="555" spans="3:6" ht="12.75">
      <c r="C555" t="s">
        <v>384</v>
      </c>
      <c r="D555" s="43">
        <v>2969</v>
      </c>
      <c r="E555" s="41">
        <v>39340</v>
      </c>
      <c r="F555" s="189">
        <v>0.4583333333333333</v>
      </c>
    </row>
    <row r="556" spans="3:6" ht="12.75">
      <c r="C556" t="s">
        <v>765</v>
      </c>
      <c r="D556" s="43">
        <v>10582</v>
      </c>
      <c r="E556" s="41">
        <v>39347</v>
      </c>
      <c r="F556" s="189">
        <v>0.6666666666666666</v>
      </c>
    </row>
    <row r="557" spans="3:6" ht="12.75">
      <c r="C557" t="s">
        <v>766</v>
      </c>
      <c r="D557" s="43">
        <v>866</v>
      </c>
      <c r="E557" s="41">
        <v>39347</v>
      </c>
      <c r="F557" s="189">
        <v>0.6666666666666666</v>
      </c>
    </row>
    <row r="558" spans="3:6" ht="12.75">
      <c r="C558" t="s">
        <v>385</v>
      </c>
      <c r="D558" s="43">
        <v>19513</v>
      </c>
      <c r="E558" s="41">
        <v>39348</v>
      </c>
      <c r="F558" s="189">
        <v>0.4583333333333333</v>
      </c>
    </row>
    <row r="559" spans="3:6" ht="12.75">
      <c r="C559" t="s">
        <v>767</v>
      </c>
      <c r="D559" s="43">
        <v>21179</v>
      </c>
      <c r="E559" s="41">
        <v>39369</v>
      </c>
      <c r="F559" s="189">
        <v>0.4583333333333333</v>
      </c>
    </row>
    <row r="560" spans="1:6" ht="12.75">
      <c r="A560" t="s">
        <v>20</v>
      </c>
      <c r="C560" t="s">
        <v>566</v>
      </c>
      <c r="D560" s="43">
        <v>9340</v>
      </c>
      <c r="E560" s="41">
        <v>39340</v>
      </c>
      <c r="F560" s="189">
        <v>0.6041666666666666</v>
      </c>
    </row>
    <row r="561" spans="3:6" ht="12.75">
      <c r="C561" t="s">
        <v>768</v>
      </c>
      <c r="D561" s="43">
        <v>10383</v>
      </c>
      <c r="E561" s="41">
        <v>39340</v>
      </c>
      <c r="F561" s="189">
        <v>0.6041666666666666</v>
      </c>
    </row>
    <row r="562" spans="3:6" ht="12.75">
      <c r="C562" t="s">
        <v>567</v>
      </c>
      <c r="D562" s="43">
        <v>18450</v>
      </c>
      <c r="E562" s="41">
        <v>39340</v>
      </c>
      <c r="F562" s="189">
        <v>0.6041666666666666</v>
      </c>
    </row>
    <row r="563" spans="2:6" ht="12.75">
      <c r="B563" s="43"/>
      <c r="C563" t="s">
        <v>387</v>
      </c>
      <c r="D563" s="43">
        <v>8702</v>
      </c>
      <c r="E563" s="41">
        <v>39340</v>
      </c>
      <c r="F563" s="189">
        <v>0.6041666666666666</v>
      </c>
    </row>
    <row r="564" spans="3:6" ht="12.75">
      <c r="C564" t="s">
        <v>388</v>
      </c>
      <c r="D564" s="43">
        <v>11105</v>
      </c>
      <c r="E564" s="41">
        <v>39340</v>
      </c>
      <c r="F564" s="189">
        <v>0.6041666666666666</v>
      </c>
    </row>
    <row r="565" spans="3:6" ht="12.75" customHeight="1">
      <c r="C565" t="s">
        <v>389</v>
      </c>
      <c r="D565" s="43">
        <v>3405</v>
      </c>
      <c r="E565" s="41">
        <v>39340</v>
      </c>
      <c r="F565" s="189">
        <v>0.6041666666666666</v>
      </c>
    </row>
    <row r="566" spans="3:6" ht="12.75" customHeight="1">
      <c r="C566" t="s">
        <v>769</v>
      </c>
      <c r="D566" s="43">
        <v>8445</v>
      </c>
      <c r="E566" s="41">
        <v>39340</v>
      </c>
      <c r="F566" s="189">
        <v>0.6041666666666666</v>
      </c>
    </row>
    <row r="567" spans="3:6" ht="12.75" customHeight="1">
      <c r="C567" t="s">
        <v>386</v>
      </c>
      <c r="D567" s="43">
        <v>360</v>
      </c>
      <c r="E567" s="41">
        <v>39348</v>
      </c>
      <c r="F567" s="189">
        <v>0.4375</v>
      </c>
    </row>
    <row r="568" spans="3:6" ht="12.75" customHeight="1">
      <c r="C568" t="s">
        <v>268</v>
      </c>
      <c r="D568" s="43">
        <v>5137</v>
      </c>
      <c r="E568" s="41">
        <v>39354</v>
      </c>
      <c r="F568" s="189">
        <v>0.6041666666666666</v>
      </c>
    </row>
    <row r="569" spans="3:6" ht="12.75" customHeight="1">
      <c r="C569" t="s">
        <v>568</v>
      </c>
      <c r="D569" s="43">
        <v>10284</v>
      </c>
      <c r="E569" s="41">
        <v>39355</v>
      </c>
      <c r="F569" s="189">
        <v>0.375</v>
      </c>
    </row>
    <row r="570" spans="3:6" ht="12.75" customHeight="1">
      <c r="C570" t="s">
        <v>390</v>
      </c>
      <c r="D570" s="43">
        <v>8442</v>
      </c>
      <c r="E570" s="41">
        <v>39355</v>
      </c>
      <c r="F570" s="189">
        <v>0.375</v>
      </c>
    </row>
    <row r="571" spans="3:6" ht="12.75" customHeight="1">
      <c r="C571" t="s">
        <v>770</v>
      </c>
      <c r="D571" s="43">
        <v>21459</v>
      </c>
      <c r="E571" s="41">
        <v>39362</v>
      </c>
      <c r="F571" s="189">
        <v>0.4375</v>
      </c>
    </row>
    <row r="572" spans="1:6" ht="12.75" customHeight="1">
      <c r="A572" t="s">
        <v>19</v>
      </c>
      <c r="C572" t="s">
        <v>771</v>
      </c>
      <c r="D572" s="43">
        <v>20676</v>
      </c>
      <c r="E572" s="41">
        <v>39340</v>
      </c>
      <c r="F572" s="189">
        <v>0.6041666666666666</v>
      </c>
    </row>
    <row r="573" spans="3:6" ht="12.75" customHeight="1">
      <c r="C573" t="s">
        <v>570</v>
      </c>
      <c r="D573" s="43">
        <v>19436</v>
      </c>
      <c r="E573" s="41">
        <v>39340</v>
      </c>
      <c r="F573" s="189">
        <v>0.6041666666666666</v>
      </c>
    </row>
    <row r="574" spans="3:6" ht="12.75">
      <c r="C574" t="s">
        <v>391</v>
      </c>
      <c r="D574" s="43">
        <v>7173</v>
      </c>
      <c r="E574" s="41">
        <v>39340</v>
      </c>
      <c r="F574" s="189">
        <v>0.6041666666666666</v>
      </c>
    </row>
    <row r="575" spans="3:6" ht="12.75">
      <c r="C575" t="s">
        <v>569</v>
      </c>
      <c r="D575" s="43">
        <v>4009</v>
      </c>
      <c r="E575" s="41">
        <v>39340</v>
      </c>
      <c r="F575" s="189">
        <v>0.6041666666666666</v>
      </c>
    </row>
    <row r="576" spans="3:6" ht="12.75">
      <c r="C576" t="s">
        <v>135</v>
      </c>
      <c r="D576" s="43">
        <v>11880</v>
      </c>
      <c r="E576" s="41">
        <v>39340</v>
      </c>
      <c r="F576" s="189">
        <v>0.6041666666666666</v>
      </c>
    </row>
    <row r="577" spans="3:6" ht="12.75">
      <c r="C577" t="s">
        <v>772</v>
      </c>
      <c r="D577" s="43">
        <v>8584</v>
      </c>
      <c r="E577" s="41">
        <v>39340</v>
      </c>
      <c r="F577" s="189">
        <v>0.6041666666666666</v>
      </c>
    </row>
    <row r="578" spans="3:6" ht="12.75">
      <c r="C578" t="s">
        <v>165</v>
      </c>
      <c r="D578" s="43">
        <v>12223</v>
      </c>
      <c r="E578" s="41">
        <v>39340</v>
      </c>
      <c r="F578" s="189">
        <v>0.6041666666666666</v>
      </c>
    </row>
    <row r="579" spans="3:6" ht="12.75">
      <c r="C579" t="s">
        <v>139</v>
      </c>
      <c r="D579" s="43">
        <v>11881</v>
      </c>
      <c r="E579" s="41">
        <v>39348</v>
      </c>
      <c r="F579" s="189">
        <v>0.4375</v>
      </c>
    </row>
    <row r="580" spans="3:6" ht="12.75">
      <c r="C580" t="s">
        <v>269</v>
      </c>
      <c r="D580" s="43">
        <v>2243</v>
      </c>
      <c r="E580" s="41">
        <v>39348</v>
      </c>
      <c r="F580" s="189">
        <v>0.4375</v>
      </c>
    </row>
    <row r="581" spans="3:6" ht="12.75">
      <c r="C581" t="s">
        <v>138</v>
      </c>
      <c r="D581" s="43">
        <v>13028</v>
      </c>
      <c r="E581" s="41">
        <v>39348</v>
      </c>
      <c r="F581" s="189">
        <v>0.4375</v>
      </c>
    </row>
    <row r="582" spans="3:6" ht="12.75">
      <c r="C582" t="s">
        <v>136</v>
      </c>
      <c r="D582" s="43">
        <v>13026</v>
      </c>
      <c r="E582" s="41">
        <v>39355</v>
      </c>
      <c r="F582" s="189">
        <v>0.4791666666666667</v>
      </c>
    </row>
    <row r="583" spans="2:9" s="191" customFormat="1" ht="33" customHeight="1">
      <c r="B583" s="192"/>
      <c r="C583" s="191" t="s">
        <v>773</v>
      </c>
      <c r="D583" s="194">
        <v>3944</v>
      </c>
      <c r="E583" s="195">
        <v>39362</v>
      </c>
      <c r="F583" s="200">
        <v>0.4375</v>
      </c>
      <c r="I583" s="196"/>
    </row>
    <row r="584" spans="1:6" ht="12.75">
      <c r="A584" t="s">
        <v>188</v>
      </c>
      <c r="C584" t="s">
        <v>571</v>
      </c>
      <c r="D584" s="43">
        <v>4683</v>
      </c>
      <c r="E584" s="41">
        <v>39340</v>
      </c>
      <c r="F584" s="189">
        <v>0.5416666666666666</v>
      </c>
    </row>
    <row r="585" spans="3:6" ht="12.75">
      <c r="C585" t="s">
        <v>393</v>
      </c>
      <c r="D585" s="43">
        <v>18936</v>
      </c>
      <c r="E585" s="41">
        <v>39340</v>
      </c>
      <c r="F585" s="189">
        <v>0.5416666666666666</v>
      </c>
    </row>
    <row r="586" spans="3:6" ht="12.75">
      <c r="C586" t="s">
        <v>394</v>
      </c>
      <c r="D586" s="43">
        <v>9868</v>
      </c>
      <c r="E586" s="41">
        <v>39340</v>
      </c>
      <c r="F586" s="189">
        <v>0.5416666666666666</v>
      </c>
    </row>
    <row r="587" spans="3:6" ht="12.75">
      <c r="C587" t="s">
        <v>398</v>
      </c>
      <c r="D587" s="43">
        <v>13338</v>
      </c>
      <c r="E587" s="41">
        <v>39340</v>
      </c>
      <c r="F587" s="189">
        <v>0.5416666666666666</v>
      </c>
    </row>
    <row r="588" spans="3:6" ht="12.75">
      <c r="C588" t="s">
        <v>774</v>
      </c>
      <c r="D588" s="43">
        <v>9876</v>
      </c>
      <c r="E588" s="41">
        <v>39340</v>
      </c>
      <c r="F588" s="189">
        <v>0.5416666666666666</v>
      </c>
    </row>
    <row r="589" spans="3:6" ht="12.75">
      <c r="C589" t="s">
        <v>775</v>
      </c>
      <c r="D589" s="43">
        <v>7049</v>
      </c>
      <c r="E589" s="41">
        <v>39340</v>
      </c>
      <c r="F589" s="189">
        <v>0.5416666666666666</v>
      </c>
    </row>
    <row r="590" spans="3:6" ht="12.75">
      <c r="C590" t="s">
        <v>397</v>
      </c>
      <c r="D590" s="43">
        <v>13347</v>
      </c>
      <c r="E590" s="41">
        <v>39340</v>
      </c>
      <c r="F590" s="189">
        <v>0.5416666666666666</v>
      </c>
    </row>
    <row r="591" spans="3:6" ht="12.75">
      <c r="C591" t="s">
        <v>395</v>
      </c>
      <c r="D591" s="43">
        <v>18159</v>
      </c>
      <c r="E591" s="41">
        <v>39340</v>
      </c>
      <c r="F591" s="189">
        <v>0.5416666666666666</v>
      </c>
    </row>
    <row r="592" spans="3:6" ht="12.75">
      <c r="C592" t="s">
        <v>396</v>
      </c>
      <c r="D592" s="43">
        <v>8926</v>
      </c>
      <c r="E592" s="41">
        <v>39348</v>
      </c>
      <c r="F592" s="189">
        <v>0.3854166666666667</v>
      </c>
    </row>
    <row r="593" spans="3:6" ht="12.75">
      <c r="C593" t="s">
        <v>572</v>
      </c>
      <c r="D593" s="43">
        <v>10168</v>
      </c>
      <c r="E593" s="41">
        <v>39348</v>
      </c>
      <c r="F593" s="189">
        <v>0.3854166666666667</v>
      </c>
    </row>
    <row r="594" spans="3:6" ht="12.75">
      <c r="C594" t="s">
        <v>776</v>
      </c>
      <c r="D594" s="43">
        <v>24550</v>
      </c>
      <c r="E594" s="41">
        <v>39362</v>
      </c>
      <c r="F594" s="189">
        <v>0.3854166666666667</v>
      </c>
    </row>
    <row r="595" spans="3:6" ht="12.75">
      <c r="C595" t="s">
        <v>777</v>
      </c>
      <c r="D595" s="43">
        <v>4001</v>
      </c>
      <c r="E595" s="41">
        <v>39362</v>
      </c>
      <c r="F595" s="189">
        <v>0.3854166666666667</v>
      </c>
    </row>
    <row r="596" spans="3:6" ht="12.75">
      <c r="C596" t="s">
        <v>778</v>
      </c>
      <c r="D596" s="43">
        <v>5081</v>
      </c>
      <c r="E596" s="41">
        <v>39376</v>
      </c>
      <c r="F596" s="189">
        <v>0.3854166666666667</v>
      </c>
    </row>
    <row r="597" spans="1:6" ht="12.75">
      <c r="A597" t="s">
        <v>182</v>
      </c>
      <c r="C597" t="s">
        <v>779</v>
      </c>
      <c r="D597" s="43">
        <v>2587</v>
      </c>
      <c r="E597" s="41">
        <v>39340</v>
      </c>
      <c r="F597" s="189">
        <v>0.6666666666666666</v>
      </c>
    </row>
    <row r="598" spans="3:6" ht="12.75">
      <c r="C598" t="s">
        <v>399</v>
      </c>
      <c r="D598" s="43">
        <v>7476</v>
      </c>
      <c r="E598" s="41">
        <v>39340</v>
      </c>
      <c r="F598" s="189">
        <v>0.6666666666666666</v>
      </c>
    </row>
    <row r="599" spans="3:6" ht="12.75">
      <c r="C599" t="s">
        <v>402</v>
      </c>
      <c r="D599" s="43">
        <v>4582</v>
      </c>
      <c r="E599" s="41">
        <v>39340</v>
      </c>
      <c r="F599" s="189">
        <v>0.6666666666666666</v>
      </c>
    </row>
    <row r="600" spans="3:6" ht="12.75">
      <c r="C600" t="s">
        <v>400</v>
      </c>
      <c r="D600" s="43">
        <v>11742</v>
      </c>
      <c r="E600" s="41">
        <v>39340</v>
      </c>
      <c r="F600" s="189">
        <v>0.6666666666666666</v>
      </c>
    </row>
    <row r="601" spans="3:6" ht="12.75">
      <c r="C601" t="s">
        <v>669</v>
      </c>
      <c r="D601" s="43">
        <v>2583</v>
      </c>
      <c r="E601" s="41">
        <v>39340</v>
      </c>
      <c r="F601" s="189">
        <v>0.6666666666666666</v>
      </c>
    </row>
    <row r="602" spans="3:6" ht="12.75">
      <c r="C602" t="s">
        <v>401</v>
      </c>
      <c r="D602" s="43">
        <v>2540</v>
      </c>
      <c r="E602" s="41">
        <v>39340</v>
      </c>
      <c r="F602" s="189">
        <v>0.6666666666666666</v>
      </c>
    </row>
    <row r="603" spans="3:6" ht="12.75">
      <c r="C603" t="s">
        <v>258</v>
      </c>
      <c r="D603" s="43">
        <v>2971</v>
      </c>
      <c r="E603" s="41">
        <v>39340</v>
      </c>
      <c r="F603" s="189">
        <v>0.6666666666666666</v>
      </c>
    </row>
    <row r="604" spans="3:6" ht="12.75">
      <c r="C604" t="s">
        <v>780</v>
      </c>
      <c r="D604" s="43">
        <v>2547</v>
      </c>
      <c r="E604" s="41">
        <v>39340</v>
      </c>
      <c r="F604" s="189">
        <v>0.6666666666666666</v>
      </c>
    </row>
    <row r="605" spans="3:6" ht="12.75">
      <c r="C605" t="s">
        <v>404</v>
      </c>
      <c r="D605" s="43">
        <v>7811</v>
      </c>
      <c r="E605" s="41">
        <v>39348</v>
      </c>
      <c r="F605" s="189">
        <v>0.4583333333333333</v>
      </c>
    </row>
    <row r="606" spans="3:6" ht="12.75">
      <c r="C606" t="s">
        <v>259</v>
      </c>
      <c r="D606" s="43">
        <v>7903</v>
      </c>
      <c r="E606" s="41">
        <v>39348</v>
      </c>
      <c r="F606" s="189">
        <v>0.4583333333333333</v>
      </c>
    </row>
    <row r="607" spans="3:6" ht="12.75">
      <c r="C607" t="s">
        <v>403</v>
      </c>
      <c r="D607" s="43">
        <v>9460</v>
      </c>
      <c r="E607" s="41">
        <v>39354</v>
      </c>
      <c r="F607" s="189">
        <v>0.6666666666666666</v>
      </c>
    </row>
    <row r="608" spans="3:6" ht="12.75">
      <c r="C608" t="s">
        <v>781</v>
      </c>
      <c r="D608" s="43">
        <v>22424</v>
      </c>
      <c r="E608" s="41">
        <v>39375</v>
      </c>
      <c r="F608" s="189">
        <v>0.6666666666666666</v>
      </c>
    </row>
    <row r="609" spans="1:6" ht="12.75">
      <c r="A609" t="s">
        <v>22</v>
      </c>
      <c r="C609" t="s">
        <v>213</v>
      </c>
      <c r="D609" s="43">
        <v>10</v>
      </c>
      <c r="E609" s="41">
        <v>39340</v>
      </c>
      <c r="F609" s="189">
        <v>0.4583333333333333</v>
      </c>
    </row>
    <row r="610" spans="3:6" ht="12.75">
      <c r="C610" t="s">
        <v>341</v>
      </c>
      <c r="D610" s="43">
        <v>1147</v>
      </c>
      <c r="E610" s="41">
        <v>39340</v>
      </c>
      <c r="F610" s="189">
        <v>0.4583333333333333</v>
      </c>
    </row>
    <row r="611" spans="3:6" ht="12.75">
      <c r="C611" t="s">
        <v>154</v>
      </c>
      <c r="D611" s="43">
        <v>10373</v>
      </c>
      <c r="E611" s="41">
        <v>39340</v>
      </c>
      <c r="F611" s="189">
        <v>0.4583333333333333</v>
      </c>
    </row>
    <row r="612" spans="3:6" ht="12.75">
      <c r="C612" t="s">
        <v>406</v>
      </c>
      <c r="D612" s="43">
        <v>1561</v>
      </c>
      <c r="E612" s="41">
        <v>39340</v>
      </c>
      <c r="F612" s="189">
        <v>0.4583333333333333</v>
      </c>
    </row>
    <row r="613" spans="3:6" ht="12.75">
      <c r="C613" t="s">
        <v>407</v>
      </c>
      <c r="D613" s="43">
        <v>4798</v>
      </c>
      <c r="E613" s="41">
        <v>39340</v>
      </c>
      <c r="F613" s="189">
        <v>0.4583333333333333</v>
      </c>
    </row>
    <row r="614" spans="3:6" ht="12.75">
      <c r="C614" t="s">
        <v>260</v>
      </c>
      <c r="D614" s="43">
        <v>8573</v>
      </c>
      <c r="E614" s="41">
        <v>39340</v>
      </c>
      <c r="F614" s="189">
        <v>0.4583333333333333</v>
      </c>
    </row>
    <row r="615" spans="3:6" ht="12.75">
      <c r="C615" t="s">
        <v>125</v>
      </c>
      <c r="D615" s="43">
        <v>3809</v>
      </c>
      <c r="E615" s="41">
        <v>39340</v>
      </c>
      <c r="F615" s="189">
        <v>0.4583333333333333</v>
      </c>
    </row>
    <row r="616" spans="3:6" ht="12.75">
      <c r="C616" t="s">
        <v>573</v>
      </c>
      <c r="D616" s="43">
        <v>7168</v>
      </c>
      <c r="E616" s="41">
        <v>39340</v>
      </c>
      <c r="F616" s="189">
        <v>0.4583333333333333</v>
      </c>
    </row>
    <row r="617" spans="3:6" ht="12.75">
      <c r="C617" t="s">
        <v>405</v>
      </c>
      <c r="D617" s="43">
        <v>12650</v>
      </c>
      <c r="E617" s="41">
        <v>39340</v>
      </c>
      <c r="F617" s="189">
        <v>0.4583333333333333</v>
      </c>
    </row>
    <row r="618" spans="3:6" ht="12.75">
      <c r="C618" t="s">
        <v>782</v>
      </c>
      <c r="D618" s="43">
        <v>11078</v>
      </c>
      <c r="E618" s="41">
        <v>39348</v>
      </c>
      <c r="F618" s="189">
        <v>0.4583333333333333</v>
      </c>
    </row>
    <row r="619" spans="3:6" ht="12.75">
      <c r="C619" t="s">
        <v>574</v>
      </c>
      <c r="D619" s="43">
        <v>11624</v>
      </c>
      <c r="E619" s="41">
        <v>39348</v>
      </c>
      <c r="F619" s="189">
        <v>0.4583333333333333</v>
      </c>
    </row>
    <row r="620" spans="3:6" ht="12.75">
      <c r="C620" t="s">
        <v>169</v>
      </c>
      <c r="D620" s="43">
        <v>3838</v>
      </c>
      <c r="E620" s="41">
        <v>39348</v>
      </c>
      <c r="F620" s="189">
        <v>0.4583333333333333</v>
      </c>
    </row>
    <row r="621" spans="1:6" ht="12.75" hidden="1">
      <c r="A621" t="s">
        <v>408</v>
      </c>
      <c r="C621" t="s">
        <v>783</v>
      </c>
      <c r="D621" s="43">
        <v>9495</v>
      </c>
      <c r="E621" s="41">
        <v>39340</v>
      </c>
      <c r="F621" s="189">
        <v>0.6041666666666666</v>
      </c>
    </row>
    <row r="622" spans="3:6" ht="12.75" hidden="1">
      <c r="C622" t="s">
        <v>264</v>
      </c>
      <c r="D622" s="43">
        <v>10209</v>
      </c>
      <c r="E622" s="41">
        <v>39340</v>
      </c>
      <c r="F622" s="189">
        <v>0.6041666666666666</v>
      </c>
    </row>
    <row r="623" spans="3:6" ht="12.75" hidden="1">
      <c r="C623" t="s">
        <v>214</v>
      </c>
      <c r="D623" s="43">
        <v>6139</v>
      </c>
      <c r="E623" s="41">
        <v>39340</v>
      </c>
      <c r="F623" s="189">
        <v>0.6041666666666666</v>
      </c>
    </row>
    <row r="624" spans="3:6" ht="12.75" hidden="1">
      <c r="C624" t="s">
        <v>639</v>
      </c>
      <c r="D624" s="43">
        <v>5820</v>
      </c>
      <c r="E624" s="41">
        <v>39340</v>
      </c>
      <c r="F624" s="189">
        <v>0.6041666666666666</v>
      </c>
    </row>
    <row r="625" spans="3:6" ht="12.75" hidden="1">
      <c r="C625" t="s">
        <v>410</v>
      </c>
      <c r="D625" s="43">
        <v>7356</v>
      </c>
      <c r="E625" s="41">
        <v>39340</v>
      </c>
      <c r="F625" s="189">
        <v>0.6041666666666666</v>
      </c>
    </row>
    <row r="626" spans="3:6" ht="12.75" hidden="1">
      <c r="C626" t="s">
        <v>263</v>
      </c>
      <c r="D626" s="43">
        <v>11535</v>
      </c>
      <c r="E626" s="41">
        <v>39340</v>
      </c>
      <c r="F626" s="189">
        <v>0.6041666666666666</v>
      </c>
    </row>
    <row r="627" spans="3:6" ht="12.75" hidden="1">
      <c r="C627" t="s">
        <v>575</v>
      </c>
      <c r="D627" s="43">
        <v>11942</v>
      </c>
      <c r="E627" s="41">
        <v>39340</v>
      </c>
      <c r="F627" s="189">
        <v>0.6041666666666666</v>
      </c>
    </row>
    <row r="628" spans="3:6" ht="12.75" hidden="1">
      <c r="C628" t="s">
        <v>409</v>
      </c>
      <c r="D628" s="43">
        <v>9210</v>
      </c>
      <c r="E628" s="41">
        <v>39348</v>
      </c>
      <c r="F628" s="189">
        <v>0.3854166666666667</v>
      </c>
    </row>
    <row r="629" spans="3:6" ht="12.75" hidden="1">
      <c r="C629" t="s">
        <v>392</v>
      </c>
      <c r="D629" s="43">
        <v>6690</v>
      </c>
      <c r="E629" s="41">
        <v>39348</v>
      </c>
      <c r="F629" s="189">
        <v>0.3854166666666667</v>
      </c>
    </row>
    <row r="630" spans="3:6" ht="12.75" hidden="1">
      <c r="C630" t="s">
        <v>784</v>
      </c>
      <c r="D630" s="43">
        <v>6683</v>
      </c>
      <c r="E630" s="41">
        <v>39348</v>
      </c>
      <c r="F630" s="189">
        <v>0.3854166666666667</v>
      </c>
    </row>
    <row r="631" spans="1:6" ht="12.75" hidden="1">
      <c r="A631" t="s">
        <v>763</v>
      </c>
      <c r="C631" t="s">
        <v>785</v>
      </c>
      <c r="D631" s="43">
        <v>19658</v>
      </c>
      <c r="E631" s="41">
        <v>39340</v>
      </c>
      <c r="F631" s="189">
        <v>0.6041666666666666</v>
      </c>
    </row>
    <row r="632" spans="3:6" ht="12.75" hidden="1">
      <c r="C632" t="s">
        <v>786</v>
      </c>
      <c r="D632" s="43">
        <v>11267</v>
      </c>
      <c r="E632" s="41">
        <v>39340</v>
      </c>
      <c r="F632" s="189">
        <v>0.6041666666666666</v>
      </c>
    </row>
    <row r="633" spans="3:6" ht="12.75" hidden="1">
      <c r="C633" t="s">
        <v>787</v>
      </c>
      <c r="D633" s="43">
        <v>10437</v>
      </c>
      <c r="E633" s="41">
        <v>39340</v>
      </c>
      <c r="F633" s="189">
        <v>0.6041666666666666</v>
      </c>
    </row>
    <row r="634" spans="3:6" ht="12.75" hidden="1">
      <c r="C634" t="s">
        <v>788</v>
      </c>
      <c r="D634" s="43">
        <v>11266</v>
      </c>
      <c r="E634" s="41">
        <v>39340</v>
      </c>
      <c r="F634" s="189">
        <v>0.6041666666666666</v>
      </c>
    </row>
    <row r="635" spans="3:6" ht="12.75" hidden="1">
      <c r="C635" t="s">
        <v>789</v>
      </c>
      <c r="D635" s="43">
        <v>474</v>
      </c>
      <c r="E635" s="41">
        <v>39340</v>
      </c>
      <c r="F635" s="189">
        <v>0.6041666666666666</v>
      </c>
    </row>
    <row r="636" spans="3:6" ht="12.75" hidden="1">
      <c r="C636" t="s">
        <v>790</v>
      </c>
      <c r="D636" s="43">
        <v>10467</v>
      </c>
      <c r="E636" s="41">
        <v>39348</v>
      </c>
      <c r="F636" s="189">
        <v>0.4375</v>
      </c>
    </row>
    <row r="637" spans="3:6" ht="12.75" hidden="1">
      <c r="C637" t="s">
        <v>791</v>
      </c>
      <c r="D637" s="43">
        <v>18138</v>
      </c>
      <c r="E637" s="41">
        <v>39354</v>
      </c>
      <c r="F637" s="189">
        <v>0.6666666666666666</v>
      </c>
    </row>
    <row r="638" spans="3:6" ht="12.75" hidden="1">
      <c r="C638" t="s">
        <v>792</v>
      </c>
      <c r="D638" s="43">
        <v>19153</v>
      </c>
      <c r="E638" s="41">
        <v>39355</v>
      </c>
      <c r="F638" s="189">
        <v>0.4583333333333333</v>
      </c>
    </row>
    <row r="639" spans="3:6" ht="12.75" hidden="1">
      <c r="C639" t="s">
        <v>793</v>
      </c>
      <c r="D639" s="43">
        <v>7954</v>
      </c>
      <c r="E639" s="41">
        <v>39355</v>
      </c>
      <c r="F639" s="189">
        <v>0.4583333333333333</v>
      </c>
    </row>
    <row r="640" spans="3:6" ht="12.75" hidden="1">
      <c r="C640" t="s">
        <v>794</v>
      </c>
      <c r="D640" s="43">
        <v>24559</v>
      </c>
      <c r="E640" s="41">
        <v>39362</v>
      </c>
      <c r="F640" s="189">
        <v>0.4375</v>
      </c>
    </row>
    <row r="641" spans="3:6" ht="12.75" hidden="1">
      <c r="C641" t="s">
        <v>795</v>
      </c>
      <c r="D641" s="43">
        <v>13933</v>
      </c>
      <c r="E641" s="41">
        <v>39369</v>
      </c>
      <c r="F641" s="189">
        <v>0.4375</v>
      </c>
    </row>
    <row r="642" spans="3:6" ht="12.75" hidden="1">
      <c r="C642" t="s">
        <v>796</v>
      </c>
      <c r="D642" s="43">
        <v>12292</v>
      </c>
      <c r="E642" s="41">
        <v>39369</v>
      </c>
      <c r="F642" s="189">
        <v>0.4375</v>
      </c>
    </row>
    <row r="643" spans="1:6" ht="12.75">
      <c r="A643" t="s">
        <v>190</v>
      </c>
      <c r="C643" t="s">
        <v>519</v>
      </c>
      <c r="D643" s="43">
        <v>10331</v>
      </c>
      <c r="E643" s="41">
        <v>39340</v>
      </c>
      <c r="F643" s="189">
        <v>0.6666666666666666</v>
      </c>
    </row>
    <row r="644" spans="3:6" ht="12.75">
      <c r="C644" t="s">
        <v>576</v>
      </c>
      <c r="D644" s="43">
        <v>10589</v>
      </c>
      <c r="E644" s="41">
        <v>39340</v>
      </c>
      <c r="F644" s="189">
        <v>0.6666666666666666</v>
      </c>
    </row>
    <row r="645" spans="3:6" ht="12.75">
      <c r="C645" t="s">
        <v>149</v>
      </c>
      <c r="D645" s="43">
        <v>9298</v>
      </c>
      <c r="E645" s="41">
        <v>39340</v>
      </c>
      <c r="F645" s="189">
        <v>0.6666666666666666</v>
      </c>
    </row>
    <row r="646" spans="3:6" ht="12.75">
      <c r="C646" t="s">
        <v>797</v>
      </c>
      <c r="D646" s="43">
        <v>2765</v>
      </c>
      <c r="E646" s="41">
        <v>39340</v>
      </c>
      <c r="F646" s="189">
        <v>0.6666666666666666</v>
      </c>
    </row>
    <row r="647" spans="3:6" ht="12.75">
      <c r="C647" t="s">
        <v>577</v>
      </c>
      <c r="D647" s="43">
        <v>9259</v>
      </c>
      <c r="E647" s="41">
        <v>39340</v>
      </c>
      <c r="F647" s="189">
        <v>0.6666666666666666</v>
      </c>
    </row>
    <row r="648" spans="3:6" ht="12.75">
      <c r="C648" t="s">
        <v>579</v>
      </c>
      <c r="D648" s="43">
        <v>20831</v>
      </c>
      <c r="E648" s="41">
        <v>39340</v>
      </c>
      <c r="F648" s="189">
        <v>0.6666666666666666</v>
      </c>
    </row>
    <row r="649" spans="3:6" ht="12.75">
      <c r="C649" t="s">
        <v>578</v>
      </c>
      <c r="D649" s="43">
        <v>12124</v>
      </c>
      <c r="E649" s="41">
        <v>39340</v>
      </c>
      <c r="F649" s="189">
        <v>0.6666666666666666</v>
      </c>
    </row>
    <row r="650" spans="3:6" ht="12.75">
      <c r="C650" t="s">
        <v>580</v>
      </c>
      <c r="D650" s="43">
        <v>3264</v>
      </c>
      <c r="E650" s="41">
        <v>39348</v>
      </c>
      <c r="F650" s="189">
        <v>0.4583333333333333</v>
      </c>
    </row>
    <row r="651" spans="3:6" ht="12.75">
      <c r="C651" t="s">
        <v>798</v>
      </c>
      <c r="D651" s="43">
        <v>9773</v>
      </c>
      <c r="E651" s="41">
        <v>39354</v>
      </c>
      <c r="F651" s="189">
        <v>0.6666666666666666</v>
      </c>
    </row>
    <row r="652" spans="3:6" ht="12.75">
      <c r="C652" t="s">
        <v>799</v>
      </c>
      <c r="D652" s="43">
        <v>2749</v>
      </c>
      <c r="E652" s="41">
        <v>39362</v>
      </c>
      <c r="F652" s="189">
        <v>0.4583333333333333</v>
      </c>
    </row>
    <row r="653" spans="3:6" ht="12.75">
      <c r="C653" t="s">
        <v>933</v>
      </c>
      <c r="D653" s="43">
        <v>10588</v>
      </c>
      <c r="E653" s="41">
        <v>39376</v>
      </c>
      <c r="F653" s="189">
        <v>0.3854166666666667</v>
      </c>
    </row>
    <row r="654" spans="3:6" ht="12.75">
      <c r="C654" t="s">
        <v>520</v>
      </c>
      <c r="D654" s="43">
        <v>2743</v>
      </c>
      <c r="E654" s="41">
        <v>39376</v>
      </c>
      <c r="F654" s="189">
        <v>0.3854166666666667</v>
      </c>
    </row>
    <row r="655" spans="1:6" ht="12.75">
      <c r="A655" t="s">
        <v>191</v>
      </c>
      <c r="C655" t="s">
        <v>411</v>
      </c>
      <c r="D655" s="43">
        <v>1492</v>
      </c>
      <c r="E655" s="41">
        <v>39340</v>
      </c>
      <c r="F655" s="189">
        <v>0.625</v>
      </c>
    </row>
    <row r="656" spans="3:6" ht="12.75">
      <c r="C656" t="s">
        <v>414</v>
      </c>
      <c r="D656" s="43">
        <v>9713</v>
      </c>
      <c r="E656" s="41">
        <v>39340</v>
      </c>
      <c r="F656" s="189">
        <v>0.625</v>
      </c>
    </row>
    <row r="657" spans="3:6" ht="12.75">
      <c r="C657" t="s">
        <v>581</v>
      </c>
      <c r="D657" s="43">
        <v>9</v>
      </c>
      <c r="E657" s="41">
        <v>39340</v>
      </c>
      <c r="F657" s="189">
        <v>0.625</v>
      </c>
    </row>
    <row r="658" spans="3:6" ht="12.75">
      <c r="C658" t="s">
        <v>151</v>
      </c>
      <c r="D658" s="43">
        <v>8854</v>
      </c>
      <c r="E658" s="41">
        <v>39340</v>
      </c>
      <c r="F658" s="189">
        <v>0.625</v>
      </c>
    </row>
    <row r="659" spans="3:6" ht="12.75">
      <c r="C659" t="s">
        <v>170</v>
      </c>
      <c r="D659" s="43">
        <v>2718</v>
      </c>
      <c r="E659" s="41">
        <v>39340</v>
      </c>
      <c r="F659" s="189">
        <v>0.625</v>
      </c>
    </row>
    <row r="660" spans="3:6" ht="12.75">
      <c r="C660" t="s">
        <v>675</v>
      </c>
      <c r="D660" s="43">
        <v>35</v>
      </c>
      <c r="E660" s="41">
        <v>39340</v>
      </c>
      <c r="F660" s="189">
        <v>0.625</v>
      </c>
    </row>
    <row r="661" spans="3:6" ht="12.75">
      <c r="C661" t="s">
        <v>413</v>
      </c>
      <c r="D661" s="43">
        <v>9327</v>
      </c>
      <c r="E661" s="41">
        <v>39340</v>
      </c>
      <c r="F661" s="189">
        <v>0.625</v>
      </c>
    </row>
    <row r="662" spans="3:6" ht="12.75">
      <c r="C662" t="s">
        <v>800</v>
      </c>
      <c r="D662" s="43">
        <v>45</v>
      </c>
      <c r="E662" s="41">
        <v>39340</v>
      </c>
      <c r="F662" s="189">
        <v>0.625</v>
      </c>
    </row>
    <row r="663" spans="3:6" ht="12.75">
      <c r="C663" t="s">
        <v>412</v>
      </c>
      <c r="D663" s="43">
        <v>12193</v>
      </c>
      <c r="E663" s="41">
        <v>39348</v>
      </c>
      <c r="F663" s="189">
        <v>0.4583333333333333</v>
      </c>
    </row>
    <row r="664" spans="3:6" ht="12.75">
      <c r="C664" t="s">
        <v>801</v>
      </c>
      <c r="D664" s="43">
        <v>21053</v>
      </c>
      <c r="E664" s="41">
        <v>39348</v>
      </c>
      <c r="F664" s="189">
        <v>0.4583333333333333</v>
      </c>
    </row>
    <row r="665" spans="3:6" ht="12.75">
      <c r="C665" t="s">
        <v>802</v>
      </c>
      <c r="D665" s="43">
        <v>12776</v>
      </c>
      <c r="E665" s="41">
        <v>39355</v>
      </c>
      <c r="F665" s="189">
        <v>0.4583333333333333</v>
      </c>
    </row>
    <row r="666" spans="3:6" ht="12.75">
      <c r="C666" t="s">
        <v>803</v>
      </c>
      <c r="D666" s="43">
        <v>22936</v>
      </c>
      <c r="E666" s="41">
        <v>39376</v>
      </c>
      <c r="F666" s="189">
        <v>0.43402777777777773</v>
      </c>
    </row>
    <row r="667" spans="1:6" ht="12.75">
      <c r="A667" t="s">
        <v>189</v>
      </c>
      <c r="C667" t="s">
        <v>804</v>
      </c>
      <c r="D667" s="43">
        <v>8944</v>
      </c>
      <c r="E667" s="41">
        <v>39340</v>
      </c>
      <c r="F667" s="189">
        <v>0.625</v>
      </c>
    </row>
    <row r="668" spans="3:6" ht="12.75">
      <c r="C668" t="s">
        <v>415</v>
      </c>
      <c r="D668" s="43">
        <v>3550</v>
      </c>
      <c r="E668" s="41">
        <v>39340</v>
      </c>
      <c r="F668" s="189">
        <v>0.625</v>
      </c>
    </row>
    <row r="669" spans="3:6" ht="12.75">
      <c r="C669" t="s">
        <v>518</v>
      </c>
      <c r="D669" s="43">
        <v>11300</v>
      </c>
      <c r="E669" s="41">
        <v>39340</v>
      </c>
      <c r="F669" s="189">
        <v>0.625</v>
      </c>
    </row>
    <row r="670" spans="3:6" ht="12.75">
      <c r="C670" t="s">
        <v>416</v>
      </c>
      <c r="D670" s="43">
        <v>3029</v>
      </c>
      <c r="E670" s="41">
        <v>39340</v>
      </c>
      <c r="F670" s="189">
        <v>0.625</v>
      </c>
    </row>
    <row r="671" spans="3:6" ht="12.75">
      <c r="C671" t="s">
        <v>583</v>
      </c>
      <c r="D671" s="43">
        <v>20531</v>
      </c>
      <c r="E671" s="41">
        <v>39340</v>
      </c>
      <c r="F671" s="189">
        <v>0.625</v>
      </c>
    </row>
    <row r="672" spans="1:6" ht="12.75">
      <c r="A672" t="s">
        <v>937</v>
      </c>
      <c r="C672" t="s">
        <v>352</v>
      </c>
      <c r="D672" s="43">
        <v>10718</v>
      </c>
      <c r="E672" s="41">
        <v>39340</v>
      </c>
      <c r="F672" s="189">
        <v>0.625</v>
      </c>
    </row>
    <row r="673" spans="3:6" ht="12.75">
      <c r="C673" t="s">
        <v>262</v>
      </c>
      <c r="D673" s="43">
        <v>8942</v>
      </c>
      <c r="E673" s="41">
        <v>39340</v>
      </c>
      <c r="F673" s="189">
        <v>0.625</v>
      </c>
    </row>
    <row r="674" spans="3:6" ht="12.75">
      <c r="C674" t="s">
        <v>805</v>
      </c>
      <c r="D674" s="43">
        <v>3402</v>
      </c>
      <c r="E674" s="41">
        <v>39348</v>
      </c>
      <c r="F674" s="189">
        <v>0.4583333333333333</v>
      </c>
    </row>
    <row r="675" spans="3:6" ht="12.75">
      <c r="C675" t="s">
        <v>354</v>
      </c>
      <c r="D675" s="43">
        <v>3042</v>
      </c>
      <c r="E675" s="41">
        <v>39348</v>
      </c>
      <c r="F675" s="189">
        <v>0.4583333333333333</v>
      </c>
    </row>
    <row r="676" spans="3:6" ht="12.75">
      <c r="C676" t="s">
        <v>261</v>
      </c>
      <c r="D676" s="43">
        <v>10417</v>
      </c>
      <c r="E676" s="41">
        <v>39355</v>
      </c>
      <c r="F676" s="189">
        <v>0.375</v>
      </c>
    </row>
    <row r="677" spans="3:6" ht="12.75">
      <c r="C677" t="s">
        <v>806</v>
      </c>
      <c r="D677" s="43">
        <v>8946</v>
      </c>
      <c r="E677" s="41">
        <v>39362</v>
      </c>
      <c r="F677" s="189">
        <v>0.6666666666666666</v>
      </c>
    </row>
    <row r="678" spans="3:6" ht="12.75">
      <c r="C678" t="s">
        <v>582</v>
      </c>
      <c r="D678" s="43">
        <v>8948</v>
      </c>
      <c r="E678" s="41">
        <v>39369</v>
      </c>
      <c r="F678" s="189">
        <v>0.4166666666666667</v>
      </c>
    </row>
    <row r="679" spans="3:6" ht="12.75">
      <c r="C679" t="s">
        <v>807</v>
      </c>
      <c r="D679" s="43">
        <v>9420</v>
      </c>
      <c r="E679" s="41">
        <v>39375</v>
      </c>
      <c r="F679" s="189">
        <v>0.625</v>
      </c>
    </row>
    <row r="681" spans="1:5" ht="12.75">
      <c r="A681" s="37" t="s">
        <v>176</v>
      </c>
      <c r="B681" s="43"/>
      <c r="C681" s="68"/>
      <c r="D681" s="42"/>
      <c r="E681" s="185"/>
    </row>
    <row r="682" spans="1:6" ht="12.75">
      <c r="A682" s="1" t="s">
        <v>1</v>
      </c>
      <c r="C682" s="1" t="s">
        <v>28</v>
      </c>
      <c r="D682" s="100" t="s">
        <v>24</v>
      </c>
      <c r="E682" s="128" t="s">
        <v>29</v>
      </c>
      <c r="F682" s="127" t="s">
        <v>30</v>
      </c>
    </row>
    <row r="683" spans="1:6" ht="12.75">
      <c r="A683" t="s">
        <v>180</v>
      </c>
      <c r="C683" t="s">
        <v>584</v>
      </c>
      <c r="D683" s="43">
        <v>701</v>
      </c>
      <c r="E683" s="41">
        <v>39340</v>
      </c>
      <c r="F683" s="189">
        <v>0.6458333333333334</v>
      </c>
    </row>
    <row r="684" spans="3:6" ht="12.75">
      <c r="C684" t="s">
        <v>286</v>
      </c>
      <c r="D684" s="43">
        <v>5738</v>
      </c>
      <c r="E684" s="41">
        <v>39340</v>
      </c>
      <c r="F684" s="189">
        <v>0.6458333333333334</v>
      </c>
    </row>
    <row r="685" spans="3:6" ht="12.75">
      <c r="C685" t="s">
        <v>171</v>
      </c>
      <c r="D685" s="43">
        <v>670</v>
      </c>
      <c r="E685" s="41">
        <v>39340</v>
      </c>
      <c r="F685" s="189">
        <v>0.6458333333333334</v>
      </c>
    </row>
    <row r="686" spans="3:6" ht="12.75">
      <c r="C686" t="s">
        <v>285</v>
      </c>
      <c r="D686" s="43">
        <v>8324</v>
      </c>
      <c r="E686" s="41">
        <v>39340</v>
      </c>
      <c r="F686" s="189">
        <v>0.6458333333333334</v>
      </c>
    </row>
    <row r="687" spans="3:6" ht="12.75">
      <c r="C687" t="s">
        <v>417</v>
      </c>
      <c r="D687" s="43">
        <v>8531</v>
      </c>
      <c r="E687" s="41">
        <v>39340</v>
      </c>
      <c r="F687" s="189">
        <v>0.6458333333333334</v>
      </c>
    </row>
    <row r="688" spans="3:6" ht="12.75">
      <c r="C688" t="s">
        <v>298</v>
      </c>
      <c r="D688" s="43">
        <v>664</v>
      </c>
      <c r="E688" s="41">
        <v>39340</v>
      </c>
      <c r="F688" s="189">
        <v>0.6458333333333334</v>
      </c>
    </row>
    <row r="689" spans="3:6" ht="12.75">
      <c r="C689" t="s">
        <v>505</v>
      </c>
      <c r="D689" s="43">
        <v>678</v>
      </c>
      <c r="E689" s="41">
        <v>39348</v>
      </c>
      <c r="F689" s="189">
        <v>0.4375</v>
      </c>
    </row>
    <row r="690" spans="3:6" ht="12.75">
      <c r="C690" t="s">
        <v>58</v>
      </c>
      <c r="D690" s="43">
        <v>280</v>
      </c>
      <c r="E690" s="41">
        <v>39348</v>
      </c>
      <c r="F690" s="189">
        <v>0.4375</v>
      </c>
    </row>
    <row r="691" spans="3:6" ht="12.75">
      <c r="C691" t="s">
        <v>284</v>
      </c>
      <c r="D691" s="43">
        <v>11251</v>
      </c>
      <c r="E691" s="41">
        <v>39354</v>
      </c>
      <c r="F691" s="189">
        <v>0.625</v>
      </c>
    </row>
    <row r="692" spans="3:6" ht="12.75">
      <c r="C692" t="s">
        <v>343</v>
      </c>
      <c r="D692" s="43">
        <v>20092</v>
      </c>
      <c r="E692" s="41">
        <v>39354</v>
      </c>
      <c r="F692" s="189">
        <v>0.625</v>
      </c>
    </row>
    <row r="693" spans="3:6" ht="12.75">
      <c r="C693" t="s">
        <v>808</v>
      </c>
      <c r="D693" s="43">
        <v>9943</v>
      </c>
      <c r="E693" s="41">
        <v>39354</v>
      </c>
      <c r="F693" s="189">
        <v>0.625</v>
      </c>
    </row>
    <row r="694" spans="3:6" ht="12.75">
      <c r="C694" t="s">
        <v>287</v>
      </c>
      <c r="D694" s="43">
        <v>642</v>
      </c>
      <c r="E694" s="41">
        <v>39355</v>
      </c>
      <c r="F694" s="189">
        <v>0.4375</v>
      </c>
    </row>
    <row r="695" spans="1:6" ht="12.75">
      <c r="A695" t="s">
        <v>197</v>
      </c>
      <c r="C695" t="s">
        <v>86</v>
      </c>
      <c r="D695" s="43">
        <v>1779</v>
      </c>
      <c r="E695" s="41">
        <v>39340</v>
      </c>
      <c r="F695" s="189">
        <v>0.625</v>
      </c>
    </row>
    <row r="696" spans="3:6" ht="12.75">
      <c r="C696" t="s">
        <v>84</v>
      </c>
      <c r="D696" s="43">
        <v>3236</v>
      </c>
      <c r="E696" s="41">
        <v>39340</v>
      </c>
      <c r="F696" s="189">
        <v>0.625</v>
      </c>
    </row>
    <row r="697" spans="3:6" ht="12.75">
      <c r="C697" t="s">
        <v>506</v>
      </c>
      <c r="D697" s="43">
        <v>4284</v>
      </c>
      <c r="E697" s="41">
        <v>39348</v>
      </c>
      <c r="F697" s="189">
        <v>0.625</v>
      </c>
    </row>
    <row r="698" spans="3:6" ht="12.75">
      <c r="C698" t="s">
        <v>299</v>
      </c>
      <c r="D698" s="43">
        <v>2033</v>
      </c>
      <c r="E698" s="41">
        <v>39348</v>
      </c>
      <c r="F698" s="189">
        <v>0.625</v>
      </c>
    </row>
    <row r="699" spans="3:6" ht="12.75">
      <c r="C699" t="s">
        <v>809</v>
      </c>
      <c r="D699" s="43">
        <v>2015</v>
      </c>
      <c r="E699" s="41">
        <v>39348</v>
      </c>
      <c r="F699" s="189">
        <v>0.625</v>
      </c>
    </row>
    <row r="700" spans="3:6" ht="12.75">
      <c r="C700" t="s">
        <v>289</v>
      </c>
      <c r="D700" s="43">
        <v>2037</v>
      </c>
      <c r="E700" s="41">
        <v>39348</v>
      </c>
      <c r="F700" s="189">
        <v>0.625</v>
      </c>
    </row>
    <row r="701" spans="3:6" ht="12.75">
      <c r="C701" t="s">
        <v>290</v>
      </c>
      <c r="D701" s="43">
        <v>2042</v>
      </c>
      <c r="E701" s="41">
        <v>39348</v>
      </c>
      <c r="F701" s="189">
        <v>0.625</v>
      </c>
    </row>
    <row r="702" spans="3:6" ht="12.75">
      <c r="C702" t="s">
        <v>810</v>
      </c>
      <c r="D702" s="43">
        <v>5008</v>
      </c>
      <c r="E702" s="41">
        <v>39348</v>
      </c>
      <c r="F702" s="189">
        <v>0.625</v>
      </c>
    </row>
    <row r="703" spans="3:6" ht="12.75">
      <c r="C703" t="s">
        <v>811</v>
      </c>
      <c r="D703" s="43">
        <v>2022</v>
      </c>
      <c r="E703" s="41">
        <v>39348</v>
      </c>
      <c r="F703" s="189">
        <v>0.625</v>
      </c>
    </row>
    <row r="704" spans="3:6" ht="12.75">
      <c r="C704" t="s">
        <v>504</v>
      </c>
      <c r="D704" s="43">
        <v>4278</v>
      </c>
      <c r="E704" s="41">
        <v>39355</v>
      </c>
      <c r="F704" s="189">
        <v>0.4375</v>
      </c>
    </row>
    <row r="705" spans="3:6" ht="12.75">
      <c r="C705" t="s">
        <v>288</v>
      </c>
      <c r="D705" s="43">
        <v>6210</v>
      </c>
      <c r="E705" s="41">
        <v>39355</v>
      </c>
      <c r="F705" s="189">
        <v>0.4375</v>
      </c>
    </row>
    <row r="706" spans="3:6" ht="12.75">
      <c r="C706" t="s">
        <v>88</v>
      </c>
      <c r="D706" s="43">
        <v>2032</v>
      </c>
      <c r="E706" s="41">
        <v>39355</v>
      </c>
      <c r="F706" s="189">
        <v>0.4375</v>
      </c>
    </row>
    <row r="707" spans="3:6" ht="12.75">
      <c r="C707" t="s">
        <v>83</v>
      </c>
      <c r="D707" s="43">
        <v>1774</v>
      </c>
      <c r="E707" s="41">
        <v>39369</v>
      </c>
      <c r="F707" s="189">
        <v>0.6041666666666666</v>
      </c>
    </row>
    <row r="708" spans="1:6" ht="12.75">
      <c r="A708" t="s">
        <v>644</v>
      </c>
      <c r="C708" t="s">
        <v>643</v>
      </c>
      <c r="D708" s="43">
        <v>10073</v>
      </c>
      <c r="E708" s="41">
        <v>39340</v>
      </c>
      <c r="F708" s="189">
        <v>0.4375</v>
      </c>
    </row>
    <row r="709" spans="3:6" ht="12.75">
      <c r="C709" t="s">
        <v>812</v>
      </c>
      <c r="D709" s="43">
        <v>10262</v>
      </c>
      <c r="E709" s="41">
        <v>39340</v>
      </c>
      <c r="F709" s="189">
        <v>0.4375</v>
      </c>
    </row>
    <row r="710" spans="3:6" ht="12.75">
      <c r="C710" t="s">
        <v>94</v>
      </c>
      <c r="D710" s="43">
        <v>10078</v>
      </c>
      <c r="E710" s="41">
        <v>39340</v>
      </c>
      <c r="F710" s="189">
        <v>0.4375</v>
      </c>
    </row>
    <row r="711" spans="3:6" ht="12.75">
      <c r="C711" t="s">
        <v>813</v>
      </c>
      <c r="D711" s="43">
        <v>8536</v>
      </c>
      <c r="E711" s="41">
        <v>39340</v>
      </c>
      <c r="F711" s="189">
        <v>0.4375</v>
      </c>
    </row>
    <row r="712" spans="3:6" ht="12.75">
      <c r="C712" t="s">
        <v>814</v>
      </c>
      <c r="D712" s="43">
        <v>10965</v>
      </c>
      <c r="E712" s="41">
        <v>39340</v>
      </c>
      <c r="F712" s="189">
        <v>0.4375</v>
      </c>
    </row>
    <row r="713" spans="3:6" ht="12.75">
      <c r="C713" t="s">
        <v>815</v>
      </c>
      <c r="D713" s="43">
        <v>11654</v>
      </c>
      <c r="E713" s="41">
        <v>39340</v>
      </c>
      <c r="F713" s="189">
        <v>0.4375</v>
      </c>
    </row>
    <row r="714" spans="3:6" ht="12.75">
      <c r="C714" t="s">
        <v>679</v>
      </c>
      <c r="D714" s="43">
        <v>17523</v>
      </c>
      <c r="E714" s="41">
        <v>39340</v>
      </c>
      <c r="F714" s="189">
        <v>0.4375</v>
      </c>
    </row>
    <row r="715" spans="3:6" ht="12.75">
      <c r="C715" t="s">
        <v>816</v>
      </c>
      <c r="D715" s="43">
        <v>2305</v>
      </c>
      <c r="E715" s="41">
        <v>39340</v>
      </c>
      <c r="F715" s="189">
        <v>0.4375</v>
      </c>
    </row>
    <row r="716" spans="3:6" ht="12.75">
      <c r="C716" t="s">
        <v>680</v>
      </c>
      <c r="D716" s="43">
        <v>9111</v>
      </c>
      <c r="E716" s="41">
        <v>39340</v>
      </c>
      <c r="F716" s="189">
        <v>0.4375</v>
      </c>
    </row>
    <row r="717" spans="3:6" ht="12.75">
      <c r="C717" t="s">
        <v>372</v>
      </c>
      <c r="D717" s="43">
        <v>11554</v>
      </c>
      <c r="E717" s="41">
        <v>39348</v>
      </c>
      <c r="F717" s="189">
        <v>0.625</v>
      </c>
    </row>
    <row r="718" spans="3:6" ht="12.75">
      <c r="C718" t="s">
        <v>817</v>
      </c>
      <c r="D718" s="43">
        <v>10350</v>
      </c>
      <c r="E718" s="41">
        <v>39354</v>
      </c>
      <c r="F718" s="189">
        <v>0.6041666666666666</v>
      </c>
    </row>
    <row r="719" spans="1:6" ht="12.75" hidden="1">
      <c r="A719" t="s">
        <v>182</v>
      </c>
      <c r="C719" t="s">
        <v>818</v>
      </c>
      <c r="D719" s="43">
        <v>11667</v>
      </c>
      <c r="E719" s="41">
        <v>39340</v>
      </c>
      <c r="F719" s="189">
        <v>0.5833333333333334</v>
      </c>
    </row>
    <row r="720" spans="3:6" ht="12.75" hidden="1">
      <c r="C720" t="s">
        <v>420</v>
      </c>
      <c r="D720" s="43">
        <v>8543</v>
      </c>
      <c r="E720" s="41">
        <v>39340</v>
      </c>
      <c r="F720" s="189">
        <v>0.5833333333333334</v>
      </c>
    </row>
    <row r="721" spans="3:6" ht="12.75" hidden="1">
      <c r="C721" t="s">
        <v>114</v>
      </c>
      <c r="D721" s="43">
        <v>9230</v>
      </c>
      <c r="E721" s="41">
        <v>39340</v>
      </c>
      <c r="F721" s="189">
        <v>0.5833333333333334</v>
      </c>
    </row>
    <row r="722" spans="3:6" ht="12.75" hidden="1">
      <c r="C722" t="s">
        <v>300</v>
      </c>
      <c r="D722" s="43">
        <v>2554</v>
      </c>
      <c r="E722" s="41">
        <v>39340</v>
      </c>
      <c r="F722" s="189">
        <v>0.5833333333333334</v>
      </c>
    </row>
    <row r="723" spans="3:6" ht="12.75" hidden="1">
      <c r="C723" t="s">
        <v>292</v>
      </c>
      <c r="D723" s="43">
        <v>10048</v>
      </c>
      <c r="E723" s="41">
        <v>39340</v>
      </c>
      <c r="F723" s="189">
        <v>0.5833333333333334</v>
      </c>
    </row>
    <row r="724" spans="3:6" ht="12.75" hidden="1">
      <c r="C724" t="s">
        <v>819</v>
      </c>
      <c r="D724" s="43">
        <v>11664</v>
      </c>
      <c r="E724" s="41">
        <v>39340</v>
      </c>
      <c r="F724" s="189">
        <v>0.5833333333333334</v>
      </c>
    </row>
    <row r="725" spans="3:6" ht="12.75" hidden="1">
      <c r="C725" t="s">
        <v>291</v>
      </c>
      <c r="D725" s="43">
        <v>2552</v>
      </c>
      <c r="E725" s="41">
        <v>39340</v>
      </c>
      <c r="F725" s="189">
        <v>0.5833333333333334</v>
      </c>
    </row>
    <row r="726" spans="3:6" ht="12.75" hidden="1">
      <c r="C726" t="s">
        <v>820</v>
      </c>
      <c r="D726" s="43">
        <v>12066</v>
      </c>
      <c r="E726" s="41">
        <v>39340</v>
      </c>
      <c r="F726" s="189">
        <v>0.5833333333333334</v>
      </c>
    </row>
    <row r="727" spans="3:6" ht="12.75" hidden="1">
      <c r="C727" t="s">
        <v>821</v>
      </c>
      <c r="D727" s="43">
        <v>6351</v>
      </c>
      <c r="E727" s="41">
        <v>39348</v>
      </c>
      <c r="F727" s="189">
        <v>0.625</v>
      </c>
    </row>
    <row r="728" spans="3:6" ht="12.75" hidden="1">
      <c r="C728" t="s">
        <v>516</v>
      </c>
      <c r="D728" s="43">
        <v>2553</v>
      </c>
      <c r="E728" s="41">
        <v>39354</v>
      </c>
      <c r="F728" s="189">
        <v>0.6041666666666666</v>
      </c>
    </row>
    <row r="729" spans="3:6" ht="12.75" hidden="1">
      <c r="C729" t="s">
        <v>210</v>
      </c>
      <c r="D729" s="43">
        <v>2551</v>
      </c>
      <c r="E729" s="41">
        <v>39354</v>
      </c>
      <c r="F729" s="189">
        <v>0.6041666666666666</v>
      </c>
    </row>
    <row r="730" spans="3:6" ht="12.75" hidden="1">
      <c r="C730" t="s">
        <v>419</v>
      </c>
      <c r="D730" s="43">
        <v>2530</v>
      </c>
      <c r="E730" s="41">
        <v>39355</v>
      </c>
      <c r="F730" s="189">
        <v>0.4375</v>
      </c>
    </row>
    <row r="731" spans="1:6" ht="12.75">
      <c r="A731" t="s">
        <v>198</v>
      </c>
      <c r="C731" t="s">
        <v>91</v>
      </c>
      <c r="D731" s="43">
        <v>6398</v>
      </c>
      <c r="E731" s="41">
        <v>39340</v>
      </c>
      <c r="F731" s="189">
        <v>0.625</v>
      </c>
    </row>
    <row r="732" spans="3:6" ht="12.75">
      <c r="C732" t="s">
        <v>295</v>
      </c>
      <c r="D732" s="43">
        <v>1603</v>
      </c>
      <c r="E732" s="41">
        <v>39340</v>
      </c>
      <c r="F732" s="189">
        <v>0.625</v>
      </c>
    </row>
    <row r="733" spans="3:6" ht="12.75">
      <c r="C733" t="s">
        <v>822</v>
      </c>
      <c r="D733" s="43">
        <v>1904</v>
      </c>
      <c r="E733" s="41">
        <v>39340</v>
      </c>
      <c r="F733" s="189">
        <v>0.625</v>
      </c>
    </row>
    <row r="734" spans="3:6" ht="12.75">
      <c r="C734" t="s">
        <v>294</v>
      </c>
      <c r="D734" s="43">
        <v>4666</v>
      </c>
      <c r="E734" s="41">
        <v>39340</v>
      </c>
      <c r="F734" s="189">
        <v>0.625</v>
      </c>
    </row>
    <row r="735" spans="3:6" ht="12.75">
      <c r="C735" t="s">
        <v>823</v>
      </c>
      <c r="D735" s="43">
        <v>19825</v>
      </c>
      <c r="E735" s="41">
        <v>39340</v>
      </c>
      <c r="F735" s="189">
        <v>0.625</v>
      </c>
    </row>
    <row r="736" spans="3:6" ht="12.75">
      <c r="C736" t="s">
        <v>211</v>
      </c>
      <c r="D736" s="43">
        <v>1744</v>
      </c>
      <c r="E736" s="41">
        <v>39340</v>
      </c>
      <c r="F736" s="189">
        <v>0.625</v>
      </c>
    </row>
    <row r="737" spans="3:6" ht="12.75">
      <c r="C737" t="s">
        <v>208</v>
      </c>
      <c r="D737" s="43">
        <v>4667</v>
      </c>
      <c r="E737" s="41">
        <v>39340</v>
      </c>
      <c r="F737" s="189">
        <v>0.625</v>
      </c>
    </row>
    <row r="738" spans="3:6" ht="12.75">
      <c r="C738" t="s">
        <v>587</v>
      </c>
      <c r="D738" s="43">
        <v>9529</v>
      </c>
      <c r="E738" s="41">
        <v>39340</v>
      </c>
      <c r="F738" s="189">
        <v>0.625</v>
      </c>
    </row>
    <row r="739" spans="3:6" ht="12.75">
      <c r="C739" t="s">
        <v>62</v>
      </c>
      <c r="D739" s="43">
        <v>2611</v>
      </c>
      <c r="E739" s="41">
        <v>39348</v>
      </c>
      <c r="F739" s="189">
        <v>0.3958333333333333</v>
      </c>
    </row>
    <row r="740" spans="3:6" ht="12.75">
      <c r="C740" t="s">
        <v>293</v>
      </c>
      <c r="D740" s="43">
        <v>2333</v>
      </c>
      <c r="E740" s="41">
        <v>39348</v>
      </c>
      <c r="F740" s="189">
        <v>0.3958333333333333</v>
      </c>
    </row>
    <row r="741" spans="3:6" ht="12.75">
      <c r="C741" t="s">
        <v>824</v>
      </c>
      <c r="D741" s="43">
        <v>4588</v>
      </c>
      <c r="E741" s="41">
        <v>39354</v>
      </c>
      <c r="F741" s="189">
        <v>0.625</v>
      </c>
    </row>
    <row r="742" spans="3:6" ht="12.75">
      <c r="C742" t="s">
        <v>684</v>
      </c>
      <c r="D742" s="43">
        <v>3336</v>
      </c>
      <c r="E742" s="41">
        <v>39369</v>
      </c>
      <c r="F742" s="189">
        <v>0.4375</v>
      </c>
    </row>
    <row r="743" spans="3:6" ht="12.75">
      <c r="C743" t="s">
        <v>825</v>
      </c>
      <c r="D743" s="43">
        <v>3331</v>
      </c>
      <c r="E743" s="41">
        <v>39376</v>
      </c>
      <c r="F743" s="189">
        <v>0.4479166666666667</v>
      </c>
    </row>
    <row r="744" spans="1:6" ht="12.75" hidden="1">
      <c r="A744" t="s">
        <v>421</v>
      </c>
      <c r="C744" t="s">
        <v>375</v>
      </c>
      <c r="D744" s="43">
        <v>1741</v>
      </c>
      <c r="E744" s="41">
        <v>39340</v>
      </c>
      <c r="F744" s="189">
        <v>0.6458333333333334</v>
      </c>
    </row>
    <row r="745" spans="3:6" ht="12.75" hidden="1">
      <c r="C745" t="s">
        <v>44</v>
      </c>
      <c r="D745" s="43">
        <v>990</v>
      </c>
      <c r="E745" s="41">
        <v>39340</v>
      </c>
      <c r="F745" s="189">
        <v>0.6458333333333334</v>
      </c>
    </row>
    <row r="746" spans="3:6" ht="12.75" hidden="1">
      <c r="C746" t="s">
        <v>422</v>
      </c>
      <c r="D746" s="43">
        <v>1012</v>
      </c>
      <c r="E746" s="41">
        <v>39340</v>
      </c>
      <c r="F746" s="189">
        <v>0.6458333333333334</v>
      </c>
    </row>
    <row r="747" spans="3:6" ht="12.75" hidden="1">
      <c r="C747" t="s">
        <v>107</v>
      </c>
      <c r="D747" s="43">
        <v>5177</v>
      </c>
      <c r="E747" s="41">
        <v>39340</v>
      </c>
      <c r="F747" s="189">
        <v>0.6458333333333334</v>
      </c>
    </row>
    <row r="748" spans="3:6" ht="12.75" hidden="1">
      <c r="C748" t="s">
        <v>428</v>
      </c>
      <c r="D748" s="43">
        <v>7245</v>
      </c>
      <c r="E748" s="41">
        <v>39340</v>
      </c>
      <c r="F748" s="189">
        <v>0.6458333333333334</v>
      </c>
    </row>
    <row r="749" spans="3:6" ht="12.75" hidden="1">
      <c r="C749" t="s">
        <v>423</v>
      </c>
      <c r="D749" s="43">
        <v>997</v>
      </c>
      <c r="E749" s="41">
        <v>39340</v>
      </c>
      <c r="F749" s="189">
        <v>0.6458333333333334</v>
      </c>
    </row>
    <row r="750" spans="3:6" ht="12.75" hidden="1">
      <c r="C750" t="s">
        <v>426</v>
      </c>
      <c r="D750" s="43">
        <v>5839</v>
      </c>
      <c r="E750" s="41">
        <v>39348</v>
      </c>
      <c r="F750" s="189">
        <v>0.3958333333333333</v>
      </c>
    </row>
    <row r="751" spans="3:6" ht="12.75" hidden="1">
      <c r="C751" t="s">
        <v>424</v>
      </c>
      <c r="D751" s="43">
        <v>3714</v>
      </c>
      <c r="E751" s="41">
        <v>39348</v>
      </c>
      <c r="F751" s="189">
        <v>0.3958333333333333</v>
      </c>
    </row>
    <row r="752" spans="3:6" ht="12.75" hidden="1">
      <c r="C752" t="s">
        <v>425</v>
      </c>
      <c r="D752" s="43">
        <v>3713</v>
      </c>
      <c r="E752" s="41">
        <v>39354</v>
      </c>
      <c r="F752" s="189">
        <v>0.6041666666666666</v>
      </c>
    </row>
    <row r="753" spans="3:6" ht="12.75" hidden="1">
      <c r="C753" t="s">
        <v>238</v>
      </c>
      <c r="D753" s="43">
        <v>1011</v>
      </c>
      <c r="E753" s="41">
        <v>39355</v>
      </c>
      <c r="F753" s="189">
        <v>0.3958333333333333</v>
      </c>
    </row>
    <row r="754" spans="3:6" ht="12.75" hidden="1">
      <c r="C754" t="s">
        <v>427</v>
      </c>
      <c r="D754" s="43">
        <v>8615</v>
      </c>
      <c r="E754" s="41">
        <v>39375</v>
      </c>
      <c r="F754" s="189">
        <v>0.6041666666666666</v>
      </c>
    </row>
    <row r="755" spans="3:6" ht="12.75" hidden="1">
      <c r="C755" t="s">
        <v>826</v>
      </c>
      <c r="D755" s="43">
        <v>1715</v>
      </c>
      <c r="E755" s="41">
        <v>39376</v>
      </c>
      <c r="F755" s="189">
        <v>0.3958333333333333</v>
      </c>
    </row>
    <row r="756" spans="1:6" ht="12.75" hidden="1">
      <c r="A756" t="s">
        <v>22</v>
      </c>
      <c r="C756" t="s">
        <v>230</v>
      </c>
      <c r="D756" s="43">
        <v>604</v>
      </c>
      <c r="E756" s="41">
        <v>39340</v>
      </c>
      <c r="F756" s="189">
        <v>0.6666666666666666</v>
      </c>
    </row>
    <row r="757" spans="3:6" ht="12.75" hidden="1">
      <c r="C757" t="s">
        <v>278</v>
      </c>
      <c r="D757" s="43">
        <v>1176</v>
      </c>
      <c r="E757" s="41">
        <v>39340</v>
      </c>
      <c r="F757" s="189">
        <v>0.6666666666666666</v>
      </c>
    </row>
    <row r="758" spans="3:6" ht="12.75" hidden="1">
      <c r="C758" t="s">
        <v>430</v>
      </c>
      <c r="D758" s="43">
        <v>6558</v>
      </c>
      <c r="E758" s="41">
        <v>39340</v>
      </c>
      <c r="F758" s="189">
        <v>0.6666666666666666</v>
      </c>
    </row>
    <row r="759" spans="3:6" ht="12.75" hidden="1">
      <c r="C759" t="s">
        <v>529</v>
      </c>
      <c r="D759" s="43">
        <v>9944</v>
      </c>
      <c r="E759" s="41">
        <v>39340</v>
      </c>
      <c r="F759" s="189">
        <v>0.6666666666666666</v>
      </c>
    </row>
    <row r="760" spans="3:6" ht="12.75" hidden="1">
      <c r="C760" t="s">
        <v>209</v>
      </c>
      <c r="D760" s="43">
        <v>627</v>
      </c>
      <c r="E760" s="41">
        <v>39340</v>
      </c>
      <c r="F760" s="189">
        <v>0.6666666666666666</v>
      </c>
    </row>
    <row r="761" spans="3:6" ht="12.75" hidden="1">
      <c r="C761" t="s">
        <v>429</v>
      </c>
      <c r="D761" s="43">
        <v>13115</v>
      </c>
      <c r="E761" s="41">
        <v>39340</v>
      </c>
      <c r="F761" s="189">
        <v>0.6666666666666666</v>
      </c>
    </row>
    <row r="762" spans="3:6" ht="12.75" hidden="1">
      <c r="C762" t="s">
        <v>277</v>
      </c>
      <c r="D762" s="43">
        <v>3835</v>
      </c>
      <c r="E762" s="41">
        <v>39340</v>
      </c>
      <c r="F762" s="189">
        <v>0.6666666666666666</v>
      </c>
    </row>
    <row r="763" spans="3:6" ht="12.75" hidden="1">
      <c r="C763" t="s">
        <v>74</v>
      </c>
      <c r="D763" s="43">
        <v>4527</v>
      </c>
      <c r="E763" s="41">
        <v>39340</v>
      </c>
      <c r="F763" s="189">
        <v>0.6666666666666666</v>
      </c>
    </row>
    <row r="764" spans="3:6" ht="12.75" hidden="1">
      <c r="C764" t="s">
        <v>827</v>
      </c>
      <c r="D764" s="43">
        <v>19049</v>
      </c>
      <c r="E764" s="41">
        <v>39348</v>
      </c>
      <c r="F764" s="189">
        <v>0.625</v>
      </c>
    </row>
    <row r="765" spans="3:6" ht="12.75" hidden="1">
      <c r="C765" t="s">
        <v>42</v>
      </c>
      <c r="D765" s="43">
        <v>590</v>
      </c>
      <c r="E765" s="41">
        <v>39348</v>
      </c>
      <c r="F765" s="189">
        <v>0.625</v>
      </c>
    </row>
    <row r="766" spans="3:6" ht="12.75" hidden="1">
      <c r="C766" t="s">
        <v>687</v>
      </c>
      <c r="D766" s="43">
        <v>1185</v>
      </c>
      <c r="E766" s="41">
        <v>39354</v>
      </c>
      <c r="F766" s="189">
        <v>0.625</v>
      </c>
    </row>
    <row r="767" spans="3:6" ht="12.75" hidden="1">
      <c r="C767" t="s">
        <v>588</v>
      </c>
      <c r="D767" s="43">
        <v>18711</v>
      </c>
      <c r="E767" s="41">
        <v>39369</v>
      </c>
      <c r="F767" s="189">
        <v>0.4583333333333333</v>
      </c>
    </row>
    <row r="768" spans="3:6" ht="12.75" hidden="1">
      <c r="C768" t="s">
        <v>279</v>
      </c>
      <c r="D768" s="43">
        <v>18252</v>
      </c>
      <c r="E768" s="41">
        <v>39376</v>
      </c>
      <c r="F768" s="189">
        <v>0.4375</v>
      </c>
    </row>
    <row r="769" spans="1:6" ht="12.75">
      <c r="A769" t="s">
        <v>161</v>
      </c>
      <c r="C769" t="s">
        <v>431</v>
      </c>
      <c r="D769" s="43">
        <v>9672</v>
      </c>
      <c r="E769" s="41">
        <v>39340</v>
      </c>
      <c r="F769" s="189">
        <v>0.4375</v>
      </c>
    </row>
    <row r="770" spans="3:6" ht="12.75">
      <c r="C770" t="s">
        <v>271</v>
      </c>
      <c r="D770" s="43">
        <v>2578</v>
      </c>
      <c r="E770" s="41">
        <v>39340</v>
      </c>
      <c r="F770" s="189">
        <v>0.4375</v>
      </c>
    </row>
    <row r="771" spans="3:6" ht="12.75">
      <c r="C771" t="s">
        <v>212</v>
      </c>
      <c r="D771" s="43">
        <v>1908</v>
      </c>
      <c r="E771" s="41">
        <v>39340</v>
      </c>
      <c r="F771" s="189">
        <v>0.4375</v>
      </c>
    </row>
    <row r="772" spans="3:6" ht="12.75">
      <c r="C772" t="s">
        <v>432</v>
      </c>
      <c r="D772" s="43">
        <v>2566</v>
      </c>
      <c r="E772" s="41">
        <v>39340</v>
      </c>
      <c r="F772" s="189">
        <v>0.4375</v>
      </c>
    </row>
    <row r="773" spans="3:6" ht="12.75">
      <c r="C773" t="s">
        <v>272</v>
      </c>
      <c r="D773" s="43">
        <v>1911</v>
      </c>
      <c r="E773" s="41">
        <v>39340</v>
      </c>
      <c r="F773" s="189">
        <v>0.4375</v>
      </c>
    </row>
    <row r="774" spans="3:6" ht="12.75">
      <c r="C774" t="s">
        <v>373</v>
      </c>
      <c r="D774" s="43">
        <v>2581</v>
      </c>
      <c r="E774" s="41">
        <v>39340</v>
      </c>
      <c r="F774" s="189">
        <v>0.4375</v>
      </c>
    </row>
    <row r="775" spans="1:6" ht="12.75">
      <c r="A775" t="s">
        <v>938</v>
      </c>
      <c r="C775" t="s">
        <v>270</v>
      </c>
      <c r="D775" s="43">
        <v>6792</v>
      </c>
      <c r="E775" s="41">
        <v>39340</v>
      </c>
      <c r="F775" s="189">
        <v>0.4375</v>
      </c>
    </row>
    <row r="776" spans="3:6" ht="12.75">
      <c r="C776" t="s">
        <v>433</v>
      </c>
      <c r="D776" s="43">
        <v>8742</v>
      </c>
      <c r="E776" s="41">
        <v>39340</v>
      </c>
      <c r="F776" s="189">
        <v>0.4375</v>
      </c>
    </row>
    <row r="777" spans="3:6" ht="12.75">
      <c r="C777" t="s">
        <v>828</v>
      </c>
      <c r="D777" s="43">
        <v>24551</v>
      </c>
      <c r="E777" s="41">
        <v>39354</v>
      </c>
      <c r="F777" s="189">
        <v>0.625</v>
      </c>
    </row>
    <row r="778" spans="3:6" ht="12.75">
      <c r="C778" t="s">
        <v>688</v>
      </c>
      <c r="D778" s="43">
        <v>9543</v>
      </c>
      <c r="E778" s="41">
        <v>39354</v>
      </c>
      <c r="F778" s="189">
        <v>0.625</v>
      </c>
    </row>
    <row r="779" spans="3:6" ht="12.75">
      <c r="C779" t="s">
        <v>342</v>
      </c>
      <c r="D779" s="43">
        <v>1905</v>
      </c>
      <c r="E779" s="41">
        <v>39355</v>
      </c>
      <c r="F779" s="189">
        <v>0.4791666666666667</v>
      </c>
    </row>
    <row r="780" spans="1:6" ht="12.75">
      <c r="A780" t="s">
        <v>181</v>
      </c>
      <c r="C780" t="s">
        <v>829</v>
      </c>
      <c r="D780" s="43">
        <v>11701</v>
      </c>
      <c r="E780" s="41">
        <v>39340</v>
      </c>
      <c r="F780" s="189">
        <v>0.5833333333333334</v>
      </c>
    </row>
    <row r="781" spans="3:6" ht="12.75">
      <c r="C781" t="s">
        <v>274</v>
      </c>
      <c r="D781" s="43">
        <v>3480</v>
      </c>
      <c r="E781" s="41">
        <v>39340</v>
      </c>
      <c r="F781" s="189">
        <v>0.5833333333333334</v>
      </c>
    </row>
    <row r="782" spans="3:6" ht="12.75">
      <c r="C782" t="s">
        <v>275</v>
      </c>
      <c r="D782" s="43">
        <v>3481</v>
      </c>
      <c r="E782" s="41">
        <v>39340</v>
      </c>
      <c r="F782" s="189">
        <v>0.5833333333333334</v>
      </c>
    </row>
    <row r="783" spans="3:6" ht="12.75">
      <c r="C783" t="s">
        <v>537</v>
      </c>
      <c r="D783" s="43">
        <v>11708</v>
      </c>
      <c r="E783" s="41">
        <v>39340</v>
      </c>
      <c r="F783" s="189">
        <v>0.5833333333333334</v>
      </c>
    </row>
    <row r="784" spans="3:6" ht="12.75">
      <c r="C784" t="s">
        <v>434</v>
      </c>
      <c r="D784" s="43">
        <v>11914</v>
      </c>
      <c r="E784" s="41">
        <v>39340</v>
      </c>
      <c r="F784" s="189">
        <v>0.5833333333333334</v>
      </c>
    </row>
    <row r="785" spans="3:6" ht="12.75">
      <c r="C785" t="s">
        <v>830</v>
      </c>
      <c r="D785" s="43">
        <v>11697</v>
      </c>
      <c r="E785" s="41">
        <v>39340</v>
      </c>
      <c r="F785" s="189">
        <v>0.5833333333333334</v>
      </c>
    </row>
    <row r="786" spans="3:6" ht="12.75">
      <c r="C786" t="s">
        <v>435</v>
      </c>
      <c r="D786" s="43">
        <v>1854</v>
      </c>
      <c r="E786" s="41">
        <v>39348</v>
      </c>
      <c r="F786" s="189">
        <v>0.625</v>
      </c>
    </row>
    <row r="787" spans="3:6" ht="12.75">
      <c r="C787" t="s">
        <v>273</v>
      </c>
      <c r="D787" s="43">
        <v>20681</v>
      </c>
      <c r="E787" s="41">
        <v>39354</v>
      </c>
      <c r="F787" s="189">
        <v>0.5833333333333334</v>
      </c>
    </row>
    <row r="788" spans="3:6" ht="12.75">
      <c r="C788" t="s">
        <v>831</v>
      </c>
      <c r="D788" s="43">
        <v>12144</v>
      </c>
      <c r="E788" s="41">
        <v>39354</v>
      </c>
      <c r="F788" s="189">
        <v>0.5833333333333334</v>
      </c>
    </row>
    <row r="789" spans="3:6" ht="12.75">
      <c r="C789" t="s">
        <v>436</v>
      </c>
      <c r="D789" s="43">
        <v>1857</v>
      </c>
      <c r="E789" s="41">
        <v>39354</v>
      </c>
      <c r="F789" s="189">
        <v>0.5833333333333334</v>
      </c>
    </row>
    <row r="790" spans="3:6" ht="12.75">
      <c r="C790" t="s">
        <v>296</v>
      </c>
      <c r="D790" s="43">
        <v>12931</v>
      </c>
      <c r="E790" s="41">
        <v>39369</v>
      </c>
      <c r="F790" s="189">
        <v>0.625</v>
      </c>
    </row>
    <row r="791" spans="3:6" ht="12.75">
      <c r="C791" t="s">
        <v>276</v>
      </c>
      <c r="D791" s="43">
        <v>11915</v>
      </c>
      <c r="E791" s="41">
        <v>39376</v>
      </c>
      <c r="F791" s="189">
        <v>0.4479166666666667</v>
      </c>
    </row>
    <row r="792" spans="3:6" ht="12.75">
      <c r="C792" t="s">
        <v>832</v>
      </c>
      <c r="D792" s="43">
        <v>8542</v>
      </c>
      <c r="E792" s="41">
        <v>39376</v>
      </c>
      <c r="F792" s="189">
        <v>0.4479166666666667</v>
      </c>
    </row>
    <row r="793" spans="1:6" ht="12.75">
      <c r="A793" t="s">
        <v>191</v>
      </c>
      <c r="C793" t="s">
        <v>833</v>
      </c>
      <c r="D793" s="43">
        <v>10402</v>
      </c>
      <c r="E793" s="41">
        <v>39340</v>
      </c>
      <c r="F793" s="189">
        <v>0.5625</v>
      </c>
    </row>
    <row r="794" spans="3:6" ht="12.75">
      <c r="C794" t="s">
        <v>645</v>
      </c>
      <c r="D794" s="43">
        <v>7647</v>
      </c>
      <c r="E794" s="41">
        <v>39340</v>
      </c>
      <c r="F794" s="189">
        <v>0.5625</v>
      </c>
    </row>
    <row r="795" spans="3:6" ht="12.75">
      <c r="C795" t="s">
        <v>834</v>
      </c>
      <c r="D795" s="43">
        <v>5680</v>
      </c>
      <c r="E795" s="41">
        <v>39340</v>
      </c>
      <c r="F795" s="189">
        <v>0.5625</v>
      </c>
    </row>
    <row r="796" spans="3:6" ht="12.75">
      <c r="C796" t="s">
        <v>691</v>
      </c>
      <c r="D796" s="43">
        <v>12349</v>
      </c>
      <c r="E796" s="41">
        <v>39340</v>
      </c>
      <c r="F796" s="189">
        <v>0.5625</v>
      </c>
    </row>
    <row r="797" spans="3:6" ht="12.75">
      <c r="C797" t="s">
        <v>690</v>
      </c>
      <c r="D797" s="43">
        <v>2863</v>
      </c>
      <c r="E797" s="41">
        <v>39340</v>
      </c>
      <c r="F797" s="189">
        <v>0.5625</v>
      </c>
    </row>
    <row r="798" spans="3:6" ht="12.75">
      <c r="C798" t="s">
        <v>437</v>
      </c>
      <c r="D798" s="43">
        <v>2859</v>
      </c>
      <c r="E798" s="41">
        <v>39340</v>
      </c>
      <c r="F798" s="189">
        <v>0.5625</v>
      </c>
    </row>
    <row r="799" spans="3:6" ht="12.75">
      <c r="C799" t="s">
        <v>695</v>
      </c>
      <c r="D799" s="43">
        <v>12145</v>
      </c>
      <c r="E799" s="41">
        <v>39340</v>
      </c>
      <c r="F799" s="189">
        <v>0.5625</v>
      </c>
    </row>
    <row r="800" spans="3:6" ht="12.75">
      <c r="C800" t="s">
        <v>835</v>
      </c>
      <c r="D800" s="43">
        <v>2842</v>
      </c>
      <c r="E800" s="41">
        <v>39348</v>
      </c>
      <c r="F800" s="189">
        <v>0.4375</v>
      </c>
    </row>
    <row r="801" spans="3:6" ht="12.75">
      <c r="C801" t="s">
        <v>693</v>
      </c>
      <c r="D801" s="43">
        <v>2873</v>
      </c>
      <c r="E801" s="41">
        <v>39348</v>
      </c>
      <c r="F801" s="189">
        <v>0.4375</v>
      </c>
    </row>
    <row r="802" spans="3:6" ht="12.75">
      <c r="C802" t="s">
        <v>692</v>
      </c>
      <c r="D802" s="43">
        <v>1500</v>
      </c>
      <c r="E802" s="41">
        <v>39348</v>
      </c>
      <c r="F802" s="189">
        <v>0.4375</v>
      </c>
    </row>
    <row r="803" spans="1:6" ht="12.75">
      <c r="A803" t="s">
        <v>189</v>
      </c>
      <c r="C803" t="s">
        <v>418</v>
      </c>
      <c r="D803" s="43">
        <v>7854</v>
      </c>
      <c r="E803" s="41">
        <v>39340</v>
      </c>
      <c r="F803" s="189">
        <v>0.5625</v>
      </c>
    </row>
    <row r="804" spans="3:6" ht="12.75">
      <c r="C804" t="s">
        <v>703</v>
      </c>
      <c r="D804" s="43">
        <v>18339</v>
      </c>
      <c r="E804" s="41">
        <v>39340</v>
      </c>
      <c r="F804" s="189">
        <v>0.5625</v>
      </c>
    </row>
    <row r="805" spans="3:6" ht="12.75">
      <c r="C805" t="s">
        <v>697</v>
      </c>
      <c r="D805" s="43">
        <v>20086</v>
      </c>
      <c r="E805" s="41">
        <v>39340</v>
      </c>
      <c r="F805" s="189">
        <v>0.5625</v>
      </c>
    </row>
    <row r="806" spans="3:6" ht="12.75">
      <c r="C806" t="s">
        <v>836</v>
      </c>
      <c r="D806" s="43">
        <v>10244</v>
      </c>
      <c r="E806" s="41">
        <v>39340</v>
      </c>
      <c r="F806" s="189">
        <v>0.5625</v>
      </c>
    </row>
    <row r="807" spans="3:6" ht="12.75">
      <c r="C807" t="s">
        <v>701</v>
      </c>
      <c r="D807" s="43">
        <v>21308</v>
      </c>
      <c r="E807" s="41">
        <v>39340</v>
      </c>
      <c r="F807" s="189">
        <v>0.5625</v>
      </c>
    </row>
    <row r="808" spans="3:6" ht="12.75">
      <c r="C808" t="s">
        <v>585</v>
      </c>
      <c r="D808" s="43">
        <v>7853</v>
      </c>
      <c r="E808" s="41">
        <v>39340</v>
      </c>
      <c r="F808" s="189">
        <v>0.5625</v>
      </c>
    </row>
    <row r="809" spans="3:6" ht="12.75">
      <c r="C809" t="s">
        <v>837</v>
      </c>
      <c r="D809" s="43">
        <v>12572</v>
      </c>
      <c r="E809" s="41">
        <v>39340</v>
      </c>
      <c r="F809" s="189">
        <v>0.5625</v>
      </c>
    </row>
    <row r="810" spans="3:6" ht="12.75">
      <c r="C810" t="s">
        <v>838</v>
      </c>
      <c r="D810" s="43">
        <v>18233</v>
      </c>
      <c r="E810" s="41">
        <v>39348</v>
      </c>
      <c r="F810" s="189">
        <v>0.625</v>
      </c>
    </row>
    <row r="811" spans="3:6" ht="12.75">
      <c r="C811" t="s">
        <v>525</v>
      </c>
      <c r="D811" s="43">
        <v>4341</v>
      </c>
      <c r="E811" s="41">
        <v>39348</v>
      </c>
      <c r="F811" s="189">
        <v>0.625</v>
      </c>
    </row>
    <row r="812" spans="3:6" ht="12.75">
      <c r="C812" t="s">
        <v>839</v>
      </c>
      <c r="D812" s="43">
        <v>21997</v>
      </c>
      <c r="E812" s="41">
        <v>39354</v>
      </c>
      <c r="F812" s="189">
        <v>0.5833333333333334</v>
      </c>
    </row>
    <row r="813" spans="3:6" ht="12.75">
      <c r="C813" t="s">
        <v>97</v>
      </c>
      <c r="D813" s="43">
        <v>8549</v>
      </c>
      <c r="E813" s="41">
        <v>39354</v>
      </c>
      <c r="F813" s="189">
        <v>0.5833333333333334</v>
      </c>
    </row>
    <row r="814" spans="3:6" ht="12.75">
      <c r="C814" t="s">
        <v>699</v>
      </c>
      <c r="D814" s="43">
        <v>1826</v>
      </c>
      <c r="E814" s="41">
        <v>39369</v>
      </c>
      <c r="F814" s="189">
        <v>0.4791666666666667</v>
      </c>
    </row>
    <row r="815" spans="3:6" ht="12.75">
      <c r="C815" t="s">
        <v>840</v>
      </c>
      <c r="D815" s="43">
        <v>11525</v>
      </c>
      <c r="E815" s="41">
        <v>39376</v>
      </c>
      <c r="F815" s="189">
        <v>0.4791666666666667</v>
      </c>
    </row>
    <row r="816" spans="1:6" ht="12.75">
      <c r="A816" t="s">
        <v>194</v>
      </c>
      <c r="C816" t="s">
        <v>380</v>
      </c>
      <c r="D816" s="43">
        <v>11955</v>
      </c>
      <c r="E816" s="41">
        <v>39340</v>
      </c>
      <c r="F816" s="189">
        <v>0.6666666666666666</v>
      </c>
    </row>
    <row r="817" spans="3:6" ht="12.75">
      <c r="C817" t="s">
        <v>207</v>
      </c>
      <c r="D817" s="43">
        <v>4375</v>
      </c>
      <c r="E817" s="41">
        <v>39340</v>
      </c>
      <c r="F817" s="189">
        <v>0.6666666666666666</v>
      </c>
    </row>
    <row r="818" spans="3:6" ht="12.75">
      <c r="C818" t="s">
        <v>329</v>
      </c>
      <c r="D818" s="43">
        <v>4389</v>
      </c>
      <c r="E818" s="41">
        <v>39340</v>
      </c>
      <c r="F818" s="189">
        <v>0.6666666666666666</v>
      </c>
    </row>
    <row r="819" spans="3:6" ht="12.75">
      <c r="C819" t="s">
        <v>225</v>
      </c>
      <c r="D819" s="43">
        <v>4367</v>
      </c>
      <c r="E819" s="41">
        <v>39340</v>
      </c>
      <c r="F819" s="189">
        <v>0.6666666666666666</v>
      </c>
    </row>
    <row r="820" spans="3:6" ht="12.75">
      <c r="C820" t="s">
        <v>330</v>
      </c>
      <c r="D820" s="43">
        <v>11958</v>
      </c>
      <c r="E820" s="41">
        <v>39340</v>
      </c>
      <c r="F820" s="189">
        <v>0.6666666666666666</v>
      </c>
    </row>
    <row r="821" spans="3:6" ht="12.75">
      <c r="C821" t="s">
        <v>841</v>
      </c>
      <c r="D821" s="43">
        <v>3753</v>
      </c>
      <c r="E821" s="41">
        <v>39340</v>
      </c>
      <c r="F821" s="189">
        <v>0.6666666666666666</v>
      </c>
    </row>
    <row r="822" spans="3:6" ht="12.75">
      <c r="C822" t="s">
        <v>82</v>
      </c>
      <c r="D822" s="43">
        <v>12268</v>
      </c>
      <c r="E822" s="41">
        <v>39340</v>
      </c>
      <c r="F822" s="189">
        <v>0.6666666666666666</v>
      </c>
    </row>
    <row r="823" spans="3:6" ht="12.75">
      <c r="C823" t="s">
        <v>378</v>
      </c>
      <c r="D823" s="43">
        <v>1927</v>
      </c>
      <c r="E823" s="41">
        <v>39348</v>
      </c>
      <c r="F823" s="189">
        <v>0.6041666666666666</v>
      </c>
    </row>
    <row r="824" spans="3:6" ht="12.75">
      <c r="C824" t="s">
        <v>379</v>
      </c>
      <c r="D824" s="43">
        <v>5148</v>
      </c>
      <c r="E824" s="41">
        <v>39348</v>
      </c>
      <c r="F824" s="189">
        <v>0.6041666666666666</v>
      </c>
    </row>
    <row r="825" spans="3:6" ht="12.75">
      <c r="C825" t="s">
        <v>224</v>
      </c>
      <c r="D825" s="43">
        <v>4382</v>
      </c>
      <c r="E825" s="41">
        <v>39354</v>
      </c>
      <c r="F825" s="189">
        <v>0.625</v>
      </c>
    </row>
    <row r="826" spans="3:6" ht="12.75">
      <c r="C826" t="s">
        <v>842</v>
      </c>
      <c r="D826" s="43">
        <v>4384</v>
      </c>
      <c r="E826" s="41">
        <v>39355</v>
      </c>
      <c r="F826" s="189">
        <v>0.3958333333333333</v>
      </c>
    </row>
    <row r="827" spans="3:6" ht="12.75">
      <c r="C827" t="s">
        <v>80</v>
      </c>
      <c r="D827" s="43">
        <v>6466</v>
      </c>
      <c r="E827" s="41">
        <v>39355</v>
      </c>
      <c r="F827" s="189">
        <v>0.3958333333333333</v>
      </c>
    </row>
    <row r="828" spans="3:6" ht="12.75">
      <c r="C828" t="s">
        <v>843</v>
      </c>
      <c r="D828" s="43">
        <v>2321</v>
      </c>
      <c r="E828" s="41">
        <v>39376</v>
      </c>
      <c r="F828" s="189">
        <v>0.6041666666666666</v>
      </c>
    </row>
    <row r="830" spans="1:5" ht="12.75">
      <c r="A830" s="37" t="s">
        <v>176</v>
      </c>
      <c r="B830" s="43"/>
      <c r="C830" s="68"/>
      <c r="D830" s="42"/>
      <c r="E830" s="185"/>
    </row>
    <row r="831" spans="1:6" ht="12.75">
      <c r="A831" s="1" t="s">
        <v>1</v>
      </c>
      <c r="C831" s="1" t="s">
        <v>28</v>
      </c>
      <c r="D831" s="100" t="s">
        <v>24</v>
      </c>
      <c r="E831" s="128" t="s">
        <v>29</v>
      </c>
      <c r="F831" s="127" t="s">
        <v>30</v>
      </c>
    </row>
    <row r="832" spans="1:6" ht="12.75">
      <c r="A832" t="s">
        <v>438</v>
      </c>
      <c r="C832" t="s">
        <v>440</v>
      </c>
      <c r="D832" s="43">
        <v>9437</v>
      </c>
      <c r="E832" s="41">
        <v>39340</v>
      </c>
      <c r="F832" s="189">
        <v>0.6666666666666666</v>
      </c>
    </row>
    <row r="833" spans="3:6" ht="12.75">
      <c r="C833" t="s">
        <v>446</v>
      </c>
      <c r="D833" s="43">
        <v>8878</v>
      </c>
      <c r="E833" s="41">
        <v>39340</v>
      </c>
      <c r="F833" s="189">
        <v>0.6666666666666666</v>
      </c>
    </row>
    <row r="834" spans="3:6" ht="12.75">
      <c r="C834" t="s">
        <v>441</v>
      </c>
      <c r="D834" s="43">
        <v>10891</v>
      </c>
      <c r="E834" s="41">
        <v>39340</v>
      </c>
      <c r="F834" s="189">
        <v>0.6666666666666666</v>
      </c>
    </row>
    <row r="835" spans="3:6" ht="12.75">
      <c r="C835" t="s">
        <v>442</v>
      </c>
      <c r="D835" s="43">
        <v>235</v>
      </c>
      <c r="E835" s="41">
        <v>39340</v>
      </c>
      <c r="F835" s="189">
        <v>0.6666666666666666</v>
      </c>
    </row>
    <row r="836" spans="3:6" ht="12.75">
      <c r="C836" t="s">
        <v>443</v>
      </c>
      <c r="D836" s="43">
        <v>2160</v>
      </c>
      <c r="E836" s="41">
        <v>39340</v>
      </c>
      <c r="F836" s="189">
        <v>0.6666666666666666</v>
      </c>
    </row>
    <row r="837" spans="3:6" ht="12.75">
      <c r="C837" t="s">
        <v>444</v>
      </c>
      <c r="D837" s="43">
        <v>8117</v>
      </c>
      <c r="E837" s="41">
        <v>39340</v>
      </c>
      <c r="F837" s="189">
        <v>0.6666666666666666</v>
      </c>
    </row>
    <row r="838" spans="3:6" ht="12.75">
      <c r="C838" t="s">
        <v>592</v>
      </c>
      <c r="D838" s="43">
        <v>3723</v>
      </c>
      <c r="E838" s="41">
        <v>39348</v>
      </c>
      <c r="F838" s="189">
        <v>0.4375</v>
      </c>
    </row>
    <row r="839" spans="3:6" ht="12.75">
      <c r="C839" t="s">
        <v>844</v>
      </c>
      <c r="D839" s="43">
        <v>18986</v>
      </c>
      <c r="E839" s="41">
        <v>39369</v>
      </c>
      <c r="F839" s="189">
        <v>0.4375</v>
      </c>
    </row>
    <row r="840" spans="3:6" ht="12.75">
      <c r="C840" t="s">
        <v>845</v>
      </c>
      <c r="D840" s="43">
        <v>19389</v>
      </c>
      <c r="E840" s="41">
        <v>39369</v>
      </c>
      <c r="F840" s="189">
        <v>0.4375</v>
      </c>
    </row>
    <row r="841" spans="1:6" ht="12.75">
      <c r="A841" t="s">
        <v>939</v>
      </c>
      <c r="C841" t="s">
        <v>704</v>
      </c>
      <c r="D841" s="43">
        <v>7225</v>
      </c>
      <c r="E841" s="41">
        <v>39375</v>
      </c>
      <c r="F841" s="189">
        <v>0.6666666666666666</v>
      </c>
    </row>
    <row r="842" spans="3:6" ht="12.75">
      <c r="C842" t="s">
        <v>846</v>
      </c>
      <c r="D842" s="43">
        <v>19386</v>
      </c>
      <c r="E842" s="41">
        <v>39375</v>
      </c>
      <c r="F842" s="189">
        <v>0.6666666666666666</v>
      </c>
    </row>
    <row r="843" spans="3:6" ht="12.75">
      <c r="C843" t="s">
        <v>447</v>
      </c>
      <c r="D843" s="43">
        <v>2167</v>
      </c>
      <c r="E843" s="41">
        <v>39375</v>
      </c>
      <c r="F843" s="189">
        <v>0.6666666666666666</v>
      </c>
    </row>
    <row r="844" spans="3:6" ht="12.75">
      <c r="C844" t="s">
        <v>538</v>
      </c>
      <c r="D844" s="43">
        <v>231</v>
      </c>
      <c r="E844" s="41">
        <v>39375</v>
      </c>
      <c r="F844" s="189">
        <v>0.6666666666666666</v>
      </c>
    </row>
    <row r="845" spans="3:6" ht="12.75">
      <c r="C845" t="s">
        <v>847</v>
      </c>
      <c r="D845" s="43">
        <v>12160</v>
      </c>
      <c r="E845" s="41">
        <v>39375</v>
      </c>
      <c r="F845" s="189">
        <v>0.6666666666666666</v>
      </c>
    </row>
    <row r="846" spans="3:6" ht="12.75">
      <c r="C846" t="s">
        <v>848</v>
      </c>
      <c r="D846" s="43">
        <v>6692</v>
      </c>
      <c r="E846" s="41">
        <v>39376</v>
      </c>
      <c r="F846" s="189">
        <v>0.4375</v>
      </c>
    </row>
    <row r="847" spans="3:6" ht="12.75">
      <c r="C847" t="s">
        <v>849</v>
      </c>
      <c r="D847" s="43">
        <v>12159</v>
      </c>
      <c r="E847" s="41">
        <v>39376</v>
      </c>
      <c r="F847" s="189">
        <v>0.4375</v>
      </c>
    </row>
    <row r="848" spans="3:6" ht="12.75">
      <c r="C848" t="s">
        <v>591</v>
      </c>
      <c r="D848" s="43">
        <v>10875</v>
      </c>
      <c r="E848" s="41">
        <v>39376</v>
      </c>
      <c r="F848" s="189">
        <v>0.4375</v>
      </c>
    </row>
    <row r="849" spans="1:6" ht="12.75">
      <c r="A849" t="s">
        <v>706</v>
      </c>
      <c r="C849" t="s">
        <v>315</v>
      </c>
      <c r="D849" s="43">
        <v>8644</v>
      </c>
      <c r="E849" s="41">
        <v>39340</v>
      </c>
      <c r="F849" s="189">
        <v>0.6666666666666666</v>
      </c>
    </row>
    <row r="850" spans="3:6" ht="12.75">
      <c r="C850" t="s">
        <v>217</v>
      </c>
      <c r="D850" s="43">
        <v>9069</v>
      </c>
      <c r="E850" s="41">
        <v>39340</v>
      </c>
      <c r="F850" s="189">
        <v>0.6666666666666666</v>
      </c>
    </row>
    <row r="851" spans="3:6" ht="12.75">
      <c r="C851" t="s">
        <v>345</v>
      </c>
      <c r="D851" s="43">
        <v>3292</v>
      </c>
      <c r="E851" s="41">
        <v>39340</v>
      </c>
      <c r="F851" s="189">
        <v>0.6666666666666666</v>
      </c>
    </row>
    <row r="852" spans="3:6" ht="12.75">
      <c r="C852" t="s">
        <v>314</v>
      </c>
      <c r="D852" s="43">
        <v>3293</v>
      </c>
      <c r="E852" s="41">
        <v>39340</v>
      </c>
      <c r="F852" s="189">
        <v>0.6666666666666666</v>
      </c>
    </row>
    <row r="853" spans="3:6" ht="12.75">
      <c r="C853" t="s">
        <v>311</v>
      </c>
      <c r="D853" s="43">
        <v>3312</v>
      </c>
      <c r="E853" s="41">
        <v>39340</v>
      </c>
      <c r="F853" s="189">
        <v>0.6666666666666666</v>
      </c>
    </row>
    <row r="854" spans="3:6" ht="12.75">
      <c r="C854" t="s">
        <v>850</v>
      </c>
      <c r="D854" s="43">
        <v>18418</v>
      </c>
      <c r="E854" s="41">
        <v>39348</v>
      </c>
      <c r="F854" s="189">
        <v>0.4375</v>
      </c>
    </row>
    <row r="855" spans="3:6" ht="12.75">
      <c r="C855" t="s">
        <v>851</v>
      </c>
      <c r="D855" s="43">
        <v>23078</v>
      </c>
      <c r="E855" s="41">
        <v>39354</v>
      </c>
      <c r="F855" s="189">
        <v>0.6666666666666666</v>
      </c>
    </row>
    <row r="856" spans="3:6" ht="12.75">
      <c r="C856" t="s">
        <v>555</v>
      </c>
      <c r="D856" s="43">
        <v>2041</v>
      </c>
      <c r="E856" s="41">
        <v>39355</v>
      </c>
      <c r="F856" s="189">
        <v>0.4375</v>
      </c>
    </row>
    <row r="857" spans="3:6" ht="12.75">
      <c r="C857" t="s">
        <v>484</v>
      </c>
      <c r="D857" s="43">
        <v>3799</v>
      </c>
      <c r="E857" s="41">
        <v>39355</v>
      </c>
      <c r="F857" s="189">
        <v>0.4375</v>
      </c>
    </row>
    <row r="858" spans="3:6" ht="12.75">
      <c r="C858" t="s">
        <v>312</v>
      </c>
      <c r="D858" s="43">
        <v>3295</v>
      </c>
      <c r="E858" s="41">
        <v>39369</v>
      </c>
      <c r="F858" s="189">
        <v>0.4375</v>
      </c>
    </row>
    <row r="859" spans="3:6" ht="12.75">
      <c r="C859" t="s">
        <v>745</v>
      </c>
      <c r="D859" s="43">
        <v>6943</v>
      </c>
      <c r="E859" s="41">
        <v>39375</v>
      </c>
      <c r="F859" s="189">
        <v>0.6666666666666666</v>
      </c>
    </row>
    <row r="860" spans="3:6" ht="12.75">
      <c r="C860" t="s">
        <v>852</v>
      </c>
      <c r="D860" s="43">
        <v>18420</v>
      </c>
      <c r="E860" s="41">
        <v>39376</v>
      </c>
      <c r="F860" s="189">
        <v>0.4375</v>
      </c>
    </row>
    <row r="861" spans="3:6" ht="12.75">
      <c r="C861" t="s">
        <v>853</v>
      </c>
      <c r="D861" s="43">
        <v>19576</v>
      </c>
      <c r="E861" s="41">
        <v>39376</v>
      </c>
      <c r="F861" s="189">
        <v>0.4375</v>
      </c>
    </row>
    <row r="862" spans="1:6" ht="12.75">
      <c r="A862" t="s">
        <v>708</v>
      </c>
      <c r="C862" t="s">
        <v>854</v>
      </c>
      <c r="D862" s="43">
        <v>8773</v>
      </c>
      <c r="E862" s="41">
        <v>39340</v>
      </c>
      <c r="F862" s="189">
        <v>0.6666666666666666</v>
      </c>
    </row>
    <row r="863" spans="3:6" ht="12.75">
      <c r="C863" t="s">
        <v>855</v>
      </c>
      <c r="D863" s="43">
        <v>6207</v>
      </c>
      <c r="E863" s="41">
        <v>39340</v>
      </c>
      <c r="F863" s="189">
        <v>0.6666666666666666</v>
      </c>
    </row>
    <row r="864" spans="3:6" ht="12.75">
      <c r="C864" t="s">
        <v>449</v>
      </c>
      <c r="D864" s="43">
        <v>1051</v>
      </c>
      <c r="E864" s="41">
        <v>39340</v>
      </c>
      <c r="F864" s="189">
        <v>0.6666666666666666</v>
      </c>
    </row>
    <row r="865" spans="3:6" ht="12.75">
      <c r="C865" t="s">
        <v>594</v>
      </c>
      <c r="D865" s="43">
        <v>10295</v>
      </c>
      <c r="E865" s="41">
        <v>39340</v>
      </c>
      <c r="F865" s="189">
        <v>0.6666666666666666</v>
      </c>
    </row>
    <row r="866" spans="3:6" ht="12.75">
      <c r="C866" t="s">
        <v>500</v>
      </c>
      <c r="D866" s="43">
        <v>5585</v>
      </c>
      <c r="E866" s="41">
        <v>39348</v>
      </c>
      <c r="F866" s="189">
        <v>0.5208333333333334</v>
      </c>
    </row>
    <row r="867" spans="3:6" ht="12.75">
      <c r="C867" t="s">
        <v>450</v>
      </c>
      <c r="D867" s="43">
        <v>7302</v>
      </c>
      <c r="E867" s="41">
        <v>39348</v>
      </c>
      <c r="F867" s="189">
        <v>0.5208333333333334</v>
      </c>
    </row>
    <row r="868" spans="3:6" ht="12.75">
      <c r="C868" t="s">
        <v>306</v>
      </c>
      <c r="D868" s="43">
        <v>4203</v>
      </c>
      <c r="E868" s="41">
        <v>39354</v>
      </c>
      <c r="F868" s="189">
        <v>0.5833333333333334</v>
      </c>
    </row>
    <row r="869" spans="3:6" ht="12.75">
      <c r="C869" t="s">
        <v>304</v>
      </c>
      <c r="D869" s="43">
        <v>1052</v>
      </c>
      <c r="E869" s="41">
        <v>39354</v>
      </c>
      <c r="F869" s="189">
        <v>0.5833333333333334</v>
      </c>
    </row>
    <row r="870" spans="3:6" ht="12.75">
      <c r="C870" t="s">
        <v>448</v>
      </c>
      <c r="D870" s="43">
        <v>20943</v>
      </c>
      <c r="E870" s="41">
        <v>39354</v>
      </c>
      <c r="F870" s="189">
        <v>0.5833333333333334</v>
      </c>
    </row>
    <row r="871" spans="3:6" ht="12.75">
      <c r="C871" t="s">
        <v>709</v>
      </c>
      <c r="D871" s="43">
        <v>4205</v>
      </c>
      <c r="E871" s="41">
        <v>39355</v>
      </c>
      <c r="F871" s="189">
        <v>0.375</v>
      </c>
    </row>
    <row r="872" spans="3:6" ht="12.75">
      <c r="C872" t="s">
        <v>307</v>
      </c>
      <c r="D872" s="43">
        <v>948</v>
      </c>
      <c r="E872" s="41">
        <v>39355</v>
      </c>
      <c r="F872" s="189">
        <v>0.375</v>
      </c>
    </row>
    <row r="873" spans="3:6" ht="12.75">
      <c r="C873" t="s">
        <v>856</v>
      </c>
      <c r="D873" s="43">
        <v>7103</v>
      </c>
      <c r="E873" s="41">
        <v>39375</v>
      </c>
      <c r="F873" s="189">
        <v>0.5833333333333334</v>
      </c>
    </row>
    <row r="874" spans="3:6" ht="12.75">
      <c r="C874" t="s">
        <v>305</v>
      </c>
      <c r="D874" s="43">
        <v>1043</v>
      </c>
      <c r="E874" s="41">
        <v>39376</v>
      </c>
      <c r="F874" s="189">
        <v>0.375</v>
      </c>
    </row>
    <row r="875" spans="1:6" ht="12.75">
      <c r="A875" t="s">
        <v>710</v>
      </c>
      <c r="C875" t="s">
        <v>716</v>
      </c>
      <c r="D875" s="43">
        <v>15977</v>
      </c>
      <c r="E875" s="41">
        <v>39340</v>
      </c>
      <c r="F875" s="189">
        <v>0.6666666666666666</v>
      </c>
    </row>
    <row r="876" spans="3:6" ht="12.75">
      <c r="C876" t="s">
        <v>712</v>
      </c>
      <c r="D876" s="43">
        <v>9321</v>
      </c>
      <c r="E876" s="41">
        <v>39340</v>
      </c>
      <c r="F876" s="189">
        <v>0.6666666666666666</v>
      </c>
    </row>
    <row r="877" spans="3:6" ht="12.75">
      <c r="C877" t="s">
        <v>857</v>
      </c>
      <c r="D877" s="43">
        <v>3768</v>
      </c>
      <c r="E877" s="41">
        <v>39340</v>
      </c>
      <c r="F877" s="189">
        <v>0.6666666666666666</v>
      </c>
    </row>
    <row r="878" spans="3:6" ht="12.75">
      <c r="C878" t="s">
        <v>715</v>
      </c>
      <c r="D878" s="43">
        <v>18564</v>
      </c>
      <c r="E878" s="41">
        <v>39340</v>
      </c>
      <c r="F878" s="189">
        <v>0.6666666666666666</v>
      </c>
    </row>
    <row r="879" spans="3:6" ht="12.75">
      <c r="C879" t="s">
        <v>711</v>
      </c>
      <c r="D879" s="43">
        <v>5328</v>
      </c>
      <c r="E879" s="41">
        <v>39340</v>
      </c>
      <c r="F879" s="189">
        <v>0.6666666666666666</v>
      </c>
    </row>
    <row r="880" spans="3:6" ht="12.75">
      <c r="C880" t="s">
        <v>858</v>
      </c>
      <c r="D880" s="43">
        <v>15525</v>
      </c>
      <c r="E880" s="41">
        <v>39340</v>
      </c>
      <c r="F880" s="189">
        <v>0.6666666666666666</v>
      </c>
    </row>
    <row r="881" spans="3:6" ht="12.75">
      <c r="C881" t="s">
        <v>859</v>
      </c>
      <c r="D881" s="43">
        <v>18563</v>
      </c>
      <c r="E881" s="41">
        <v>39340</v>
      </c>
      <c r="F881" s="189">
        <v>0.6666666666666666</v>
      </c>
    </row>
    <row r="882" spans="3:6" ht="12.75">
      <c r="C882" t="s">
        <v>713</v>
      </c>
      <c r="D882" s="43">
        <v>18361</v>
      </c>
      <c r="E882" s="41">
        <v>39340</v>
      </c>
      <c r="F882" s="189">
        <v>0.6666666666666666</v>
      </c>
    </row>
    <row r="883" spans="3:6" ht="12.75">
      <c r="C883" t="s">
        <v>860</v>
      </c>
      <c r="D883" s="43">
        <v>15715</v>
      </c>
      <c r="E883" s="41">
        <v>39340</v>
      </c>
      <c r="F883" s="189">
        <v>0.6666666666666666</v>
      </c>
    </row>
    <row r="884" spans="3:6" ht="12.75">
      <c r="C884" t="s">
        <v>714</v>
      </c>
      <c r="D884" s="43">
        <v>5663</v>
      </c>
      <c r="E884" s="41">
        <v>39354</v>
      </c>
      <c r="F884" s="189">
        <v>0.6666666666666666</v>
      </c>
    </row>
    <row r="885" spans="3:6" ht="12.75">
      <c r="C885" t="s">
        <v>861</v>
      </c>
      <c r="D885" s="43">
        <v>912</v>
      </c>
      <c r="E885" s="41">
        <v>39369</v>
      </c>
      <c r="F885" s="189">
        <v>0.4375</v>
      </c>
    </row>
    <row r="886" spans="3:6" ht="12.75">
      <c r="C886" t="s">
        <v>862</v>
      </c>
      <c r="D886" s="43">
        <v>908</v>
      </c>
      <c r="E886" s="41">
        <v>39375</v>
      </c>
      <c r="F886" s="189">
        <v>0.6666666666666666</v>
      </c>
    </row>
    <row r="887" spans="3:6" ht="12.75">
      <c r="C887" t="s">
        <v>863</v>
      </c>
      <c r="D887" s="43">
        <v>11130</v>
      </c>
      <c r="E887" s="41">
        <v>39375</v>
      </c>
      <c r="F887" s="189">
        <v>0.6666666666666666</v>
      </c>
    </row>
    <row r="888" spans="1:6" ht="12.75" hidden="1">
      <c r="A888" t="s">
        <v>510</v>
      </c>
      <c r="C888" t="s">
        <v>541</v>
      </c>
      <c r="D888" s="43">
        <v>7046</v>
      </c>
      <c r="E888" s="41">
        <v>39340</v>
      </c>
      <c r="F888" s="189">
        <v>0.6666666666666666</v>
      </c>
    </row>
    <row r="889" spans="3:6" ht="12.75" hidden="1">
      <c r="C889" t="s">
        <v>598</v>
      </c>
      <c r="D889" s="43">
        <v>11356</v>
      </c>
      <c r="E889" s="41">
        <v>39340</v>
      </c>
      <c r="F889" s="189">
        <v>0.6666666666666666</v>
      </c>
    </row>
    <row r="890" spans="3:6" ht="12.75" hidden="1">
      <c r="C890" t="s">
        <v>719</v>
      </c>
      <c r="D890" s="43">
        <v>12682</v>
      </c>
      <c r="E890" s="41">
        <v>39340</v>
      </c>
      <c r="F890" s="189">
        <v>0.6666666666666666</v>
      </c>
    </row>
    <row r="891" spans="3:6" ht="12.75" hidden="1">
      <c r="C891" t="s">
        <v>864</v>
      </c>
      <c r="D891" s="43">
        <v>19772</v>
      </c>
      <c r="E891" s="41">
        <v>39340</v>
      </c>
      <c r="F891" s="189">
        <v>0.6666666666666666</v>
      </c>
    </row>
    <row r="892" spans="3:6" ht="12.75" hidden="1">
      <c r="C892" t="s">
        <v>865</v>
      </c>
      <c r="D892" s="43">
        <v>23802</v>
      </c>
      <c r="E892" s="41">
        <v>39340</v>
      </c>
      <c r="F892" s="189">
        <v>0.6666666666666666</v>
      </c>
    </row>
    <row r="893" spans="3:6" ht="12.75" hidden="1">
      <c r="C893" t="s">
        <v>866</v>
      </c>
      <c r="D893" s="43">
        <v>12481</v>
      </c>
      <c r="E893" s="41">
        <v>39340</v>
      </c>
      <c r="F893" s="189">
        <v>0.6666666666666666</v>
      </c>
    </row>
    <row r="894" spans="3:6" ht="12.75" hidden="1">
      <c r="C894" t="s">
        <v>867</v>
      </c>
      <c r="D894" s="43">
        <v>8497</v>
      </c>
      <c r="E894" s="41">
        <v>39348</v>
      </c>
      <c r="F894" s="189">
        <v>0.4270833333333333</v>
      </c>
    </row>
    <row r="895" spans="3:6" ht="12.75" hidden="1">
      <c r="C895" t="s">
        <v>542</v>
      </c>
      <c r="D895" s="43">
        <v>10576</v>
      </c>
      <c r="E895" s="41">
        <v>39348</v>
      </c>
      <c r="F895" s="189">
        <v>0.4270833333333333</v>
      </c>
    </row>
    <row r="896" spans="3:6" ht="12.75" hidden="1">
      <c r="C896" t="s">
        <v>597</v>
      </c>
      <c r="D896" s="43">
        <v>5385</v>
      </c>
      <c r="E896" s="41">
        <v>39354</v>
      </c>
      <c r="F896" s="189">
        <v>0.6666666666666666</v>
      </c>
    </row>
    <row r="897" spans="3:6" ht="12.75" hidden="1">
      <c r="C897" t="s">
        <v>603</v>
      </c>
      <c r="D897" s="43">
        <v>20348</v>
      </c>
      <c r="E897" s="41">
        <v>39354</v>
      </c>
      <c r="F897" s="189">
        <v>0.6666666666666666</v>
      </c>
    </row>
    <row r="898" spans="3:6" ht="12.75" hidden="1">
      <c r="C898" t="s">
        <v>601</v>
      </c>
      <c r="D898" s="43">
        <v>4971</v>
      </c>
      <c r="E898" s="41">
        <v>39354</v>
      </c>
      <c r="F898" s="189">
        <v>0.6666666666666666</v>
      </c>
    </row>
    <row r="899" spans="3:6" ht="12.75" hidden="1">
      <c r="C899" t="s">
        <v>604</v>
      </c>
      <c r="D899" s="43">
        <v>4967</v>
      </c>
      <c r="E899" s="41">
        <v>39369</v>
      </c>
      <c r="F899" s="189">
        <v>0.4375</v>
      </c>
    </row>
    <row r="900" spans="3:6" ht="12.75" hidden="1">
      <c r="C900" t="s">
        <v>721</v>
      </c>
      <c r="D900" s="43">
        <v>4963</v>
      </c>
      <c r="E900" s="41">
        <v>39375</v>
      </c>
      <c r="F900" s="189">
        <v>0.6041666666666666</v>
      </c>
    </row>
    <row r="901" spans="1:6" ht="12.75">
      <c r="A901" t="s">
        <v>183</v>
      </c>
      <c r="C901" t="s">
        <v>324</v>
      </c>
      <c r="D901" s="43">
        <v>1466</v>
      </c>
      <c r="E901" s="41">
        <v>39340</v>
      </c>
      <c r="F901" s="189">
        <v>0.6666666666666666</v>
      </c>
    </row>
    <row r="902" spans="3:6" ht="12.75">
      <c r="C902" t="s">
        <v>454</v>
      </c>
      <c r="D902" s="43">
        <v>1440</v>
      </c>
      <c r="E902" s="41">
        <v>39340</v>
      </c>
      <c r="F902" s="189">
        <v>0.6666666666666666</v>
      </c>
    </row>
    <row r="903" spans="3:6" ht="12.75">
      <c r="C903" t="s">
        <v>605</v>
      </c>
      <c r="D903" s="43">
        <v>7641</v>
      </c>
      <c r="E903" s="41">
        <v>39340</v>
      </c>
      <c r="F903" s="189">
        <v>0.6666666666666666</v>
      </c>
    </row>
    <row r="904" spans="3:6" ht="12.75">
      <c r="C904" t="s">
        <v>452</v>
      </c>
      <c r="D904" s="43">
        <v>1454</v>
      </c>
      <c r="E904" s="41">
        <v>39340</v>
      </c>
      <c r="F904" s="189">
        <v>0.6666666666666666</v>
      </c>
    </row>
    <row r="905" spans="3:6" ht="12.75">
      <c r="C905" t="s">
        <v>325</v>
      </c>
      <c r="D905" s="43">
        <v>1450</v>
      </c>
      <c r="E905" s="41">
        <v>39340</v>
      </c>
      <c r="F905" s="189">
        <v>0.6666666666666666</v>
      </c>
    </row>
    <row r="906" spans="3:6" ht="12.75">
      <c r="C906" t="s">
        <v>348</v>
      </c>
      <c r="D906" s="43">
        <v>8523</v>
      </c>
      <c r="E906" s="41">
        <v>39340</v>
      </c>
      <c r="F906" s="189">
        <v>0.6666666666666666</v>
      </c>
    </row>
    <row r="907" spans="3:6" ht="12.75">
      <c r="C907" t="s">
        <v>451</v>
      </c>
      <c r="D907" s="43">
        <v>1468</v>
      </c>
      <c r="E907" s="41">
        <v>39340</v>
      </c>
      <c r="F907" s="189">
        <v>0.6666666666666666</v>
      </c>
    </row>
    <row r="908" spans="3:6" ht="12.75">
      <c r="C908" t="s">
        <v>351</v>
      </c>
      <c r="D908" s="43">
        <v>2730</v>
      </c>
      <c r="E908" s="41">
        <v>39340</v>
      </c>
      <c r="F908" s="189">
        <v>0.6666666666666666</v>
      </c>
    </row>
    <row r="909" spans="3:6" ht="12.75">
      <c r="C909" t="s">
        <v>455</v>
      </c>
      <c r="D909" s="43">
        <v>389</v>
      </c>
      <c r="E909" s="41">
        <v>39348</v>
      </c>
      <c r="F909" s="189">
        <v>0.375</v>
      </c>
    </row>
    <row r="910" spans="3:6" ht="12.75">
      <c r="C910" t="s">
        <v>868</v>
      </c>
      <c r="D910" s="43">
        <v>1457</v>
      </c>
      <c r="E910" s="41">
        <v>39354</v>
      </c>
      <c r="F910" s="189">
        <v>0.6666666666666666</v>
      </c>
    </row>
    <row r="911" spans="1:6" ht="12.75">
      <c r="A911" t="s">
        <v>19</v>
      </c>
      <c r="C911" t="s">
        <v>310</v>
      </c>
      <c r="D911" s="43">
        <v>12065</v>
      </c>
      <c r="E911" s="41">
        <v>39340</v>
      </c>
      <c r="F911" s="189">
        <v>0.6666666666666666</v>
      </c>
    </row>
    <row r="912" spans="3:6" ht="12.75">
      <c r="C912" t="s">
        <v>723</v>
      </c>
      <c r="D912" s="43">
        <v>8772</v>
      </c>
      <c r="E912" s="41">
        <v>39340</v>
      </c>
      <c r="F912" s="189">
        <v>0.6666666666666666</v>
      </c>
    </row>
    <row r="913" spans="3:6" ht="12.75">
      <c r="C913" t="s">
        <v>457</v>
      </c>
      <c r="D913" s="43">
        <v>3615</v>
      </c>
      <c r="E913" s="41">
        <v>39340</v>
      </c>
      <c r="F913" s="189">
        <v>0.6666666666666666</v>
      </c>
    </row>
    <row r="914" spans="3:6" ht="12.75">
      <c r="C914" t="s">
        <v>460</v>
      </c>
      <c r="D914" s="43">
        <v>7091</v>
      </c>
      <c r="E914" s="41">
        <v>39340</v>
      </c>
      <c r="F914" s="189">
        <v>0.6666666666666666</v>
      </c>
    </row>
    <row r="915" spans="3:6" ht="12.75">
      <c r="C915" t="s">
        <v>725</v>
      </c>
      <c r="D915" s="43">
        <v>6575</v>
      </c>
      <c r="E915" s="41">
        <v>39340</v>
      </c>
      <c r="F915" s="189">
        <v>0.6666666666666666</v>
      </c>
    </row>
    <row r="916" spans="3:6" ht="12.75">
      <c r="C916" t="s">
        <v>458</v>
      </c>
      <c r="D916" s="43">
        <v>11587</v>
      </c>
      <c r="E916" s="41">
        <v>39340</v>
      </c>
      <c r="F916" s="189">
        <v>0.6666666666666666</v>
      </c>
    </row>
    <row r="917" spans="3:6" ht="12.75">
      <c r="C917" t="s">
        <v>543</v>
      </c>
      <c r="D917" s="43">
        <v>7087</v>
      </c>
      <c r="E917" s="41">
        <v>39340</v>
      </c>
      <c r="F917" s="189">
        <v>0.6666666666666666</v>
      </c>
    </row>
    <row r="918" spans="3:6" ht="12.75">
      <c r="C918" t="s">
        <v>309</v>
      </c>
      <c r="D918" s="43">
        <v>126</v>
      </c>
      <c r="E918" s="41">
        <v>39340</v>
      </c>
      <c r="F918" s="189">
        <v>0.6666666666666666</v>
      </c>
    </row>
    <row r="919" spans="3:6" ht="12.75">
      <c r="C919" t="s">
        <v>459</v>
      </c>
      <c r="D919" s="43">
        <v>12225</v>
      </c>
      <c r="E919" s="41">
        <v>39340</v>
      </c>
      <c r="F919" s="189">
        <v>0.6666666666666666</v>
      </c>
    </row>
    <row r="920" spans="1:6" ht="12.75">
      <c r="A920" t="s">
        <v>940</v>
      </c>
      <c r="C920" t="s">
        <v>344</v>
      </c>
      <c r="D920" s="43">
        <v>10316</v>
      </c>
      <c r="E920" s="41">
        <v>39340</v>
      </c>
      <c r="F920" s="189">
        <v>0.6666666666666666</v>
      </c>
    </row>
    <row r="921" spans="3:6" ht="12.75">
      <c r="C921" t="s">
        <v>606</v>
      </c>
      <c r="D921" s="43">
        <v>13025</v>
      </c>
      <c r="E921" s="41">
        <v>39348</v>
      </c>
      <c r="F921" s="189">
        <v>0.5208333333333334</v>
      </c>
    </row>
    <row r="922" spans="3:6" ht="12.75">
      <c r="C922" t="s">
        <v>206</v>
      </c>
      <c r="D922" s="43">
        <v>5884</v>
      </c>
      <c r="E922" s="41">
        <v>39348</v>
      </c>
      <c r="F922" s="189">
        <v>0.5208333333333334</v>
      </c>
    </row>
    <row r="923" spans="1:6" ht="12.75">
      <c r="A923" t="s">
        <v>18</v>
      </c>
      <c r="C923" t="s">
        <v>869</v>
      </c>
      <c r="D923" s="43">
        <v>762</v>
      </c>
      <c r="E923" s="41">
        <v>39340</v>
      </c>
      <c r="F923" s="189">
        <v>0.6666666666666666</v>
      </c>
    </row>
    <row r="924" spans="3:6" ht="12.75">
      <c r="C924" t="s">
        <v>321</v>
      </c>
      <c r="D924" s="43">
        <v>800</v>
      </c>
      <c r="E924" s="41">
        <v>39340</v>
      </c>
      <c r="F924" s="189">
        <v>0.6666666666666666</v>
      </c>
    </row>
    <row r="925" spans="3:6" ht="12.75">
      <c r="C925" t="s">
        <v>319</v>
      </c>
      <c r="D925" s="43">
        <v>768</v>
      </c>
      <c r="E925" s="41">
        <v>39340</v>
      </c>
      <c r="F925" s="189">
        <v>0.6666666666666666</v>
      </c>
    </row>
    <row r="926" spans="3:6" ht="12.75">
      <c r="C926" t="s">
        <v>469</v>
      </c>
      <c r="D926" s="43">
        <v>770</v>
      </c>
      <c r="E926" s="41">
        <v>39340</v>
      </c>
      <c r="F926" s="189">
        <v>0.6666666666666666</v>
      </c>
    </row>
    <row r="927" spans="3:6" ht="12.75">
      <c r="C927" t="s">
        <v>328</v>
      </c>
      <c r="D927" s="43">
        <v>3273</v>
      </c>
      <c r="E927" s="41">
        <v>39340</v>
      </c>
      <c r="F927" s="189">
        <v>0.6666666666666666</v>
      </c>
    </row>
    <row r="928" spans="3:6" ht="12.75">
      <c r="C928" t="s">
        <v>612</v>
      </c>
      <c r="D928" s="43">
        <v>12301</v>
      </c>
      <c r="E928" s="41">
        <v>39340</v>
      </c>
      <c r="F928" s="189">
        <v>0.6666666666666666</v>
      </c>
    </row>
    <row r="929" spans="3:6" ht="12.75">
      <c r="C929" t="s">
        <v>34</v>
      </c>
      <c r="D929" s="43">
        <v>3748</v>
      </c>
      <c r="E929" s="41">
        <v>39340</v>
      </c>
      <c r="F929" s="189">
        <v>0.6666666666666666</v>
      </c>
    </row>
    <row r="930" spans="3:6" ht="12.75">
      <c r="C930" t="s">
        <v>318</v>
      </c>
      <c r="D930" s="43">
        <v>807</v>
      </c>
      <c r="E930" s="41">
        <v>39348</v>
      </c>
      <c r="F930" s="189">
        <v>0.375</v>
      </c>
    </row>
    <row r="931" spans="3:6" ht="12.75">
      <c r="C931" t="s">
        <v>870</v>
      </c>
      <c r="D931" s="43">
        <v>8026</v>
      </c>
      <c r="E931" s="41">
        <v>39348</v>
      </c>
      <c r="F931" s="189">
        <v>0.375</v>
      </c>
    </row>
    <row r="932" spans="3:6" ht="12.75">
      <c r="C932" t="s">
        <v>350</v>
      </c>
      <c r="D932" s="43">
        <v>18556</v>
      </c>
      <c r="E932" s="41">
        <v>39348</v>
      </c>
      <c r="F932" s="189">
        <v>0.375</v>
      </c>
    </row>
    <row r="933" spans="3:6" ht="12.75">
      <c r="C933" t="s">
        <v>470</v>
      </c>
      <c r="D933" s="43">
        <v>765</v>
      </c>
      <c r="E933" s="41">
        <v>39354</v>
      </c>
      <c r="F933" s="189">
        <v>0.6875</v>
      </c>
    </row>
    <row r="934" spans="3:6" ht="12.75">
      <c r="C934" t="s">
        <v>726</v>
      </c>
      <c r="D934" s="43">
        <v>18558</v>
      </c>
      <c r="E934" s="41">
        <v>39354</v>
      </c>
      <c r="F934" s="189">
        <v>0.6875</v>
      </c>
    </row>
    <row r="935" spans="1:6" ht="12.75">
      <c r="A935" t="s">
        <v>185</v>
      </c>
      <c r="C935" t="s">
        <v>617</v>
      </c>
      <c r="D935" s="43">
        <v>312</v>
      </c>
      <c r="E935" s="41">
        <v>39340</v>
      </c>
      <c r="F935" s="189">
        <v>0.6666666666666666</v>
      </c>
    </row>
    <row r="936" spans="3:6" ht="12.75">
      <c r="C936" t="s">
        <v>548</v>
      </c>
      <c r="D936" s="43">
        <v>7755</v>
      </c>
      <c r="E936" s="41">
        <v>39340</v>
      </c>
      <c r="F936" s="189">
        <v>0.6666666666666666</v>
      </c>
    </row>
    <row r="937" spans="3:6" ht="12.75">
      <c r="C937" t="s">
        <v>619</v>
      </c>
      <c r="D937" s="43">
        <v>4840</v>
      </c>
      <c r="E937" s="41">
        <v>39340</v>
      </c>
      <c r="F937" s="189">
        <v>0.6666666666666666</v>
      </c>
    </row>
    <row r="938" spans="3:6" ht="12.75">
      <c r="C938" t="s">
        <v>620</v>
      </c>
      <c r="D938" s="43">
        <v>4839</v>
      </c>
      <c r="E938" s="41">
        <v>39340</v>
      </c>
      <c r="F938" s="189">
        <v>0.6666666666666666</v>
      </c>
    </row>
    <row r="939" spans="3:6" ht="12.75">
      <c r="C939" t="s">
        <v>512</v>
      </c>
      <c r="D939" s="43">
        <v>10143</v>
      </c>
      <c r="E939" s="41">
        <v>39340</v>
      </c>
      <c r="F939" s="189">
        <v>0.6666666666666666</v>
      </c>
    </row>
    <row r="940" spans="3:6" ht="12.75">
      <c r="C940" t="s">
        <v>616</v>
      </c>
      <c r="D940" s="43">
        <v>12687</v>
      </c>
      <c r="E940" s="41">
        <v>39340</v>
      </c>
      <c r="F940" s="189">
        <v>0.6666666666666666</v>
      </c>
    </row>
    <row r="941" spans="3:6" ht="12.75">
      <c r="C941" t="s">
        <v>871</v>
      </c>
      <c r="D941" s="43">
        <v>19033</v>
      </c>
      <c r="E941" s="41">
        <v>39348</v>
      </c>
      <c r="F941" s="189">
        <v>0.4270833333333333</v>
      </c>
    </row>
    <row r="942" spans="3:6" ht="12.75">
      <c r="C942" t="s">
        <v>614</v>
      </c>
      <c r="D942" s="43">
        <v>12212</v>
      </c>
      <c r="E942" s="41">
        <v>39348</v>
      </c>
      <c r="F942" s="189">
        <v>0.4270833333333333</v>
      </c>
    </row>
    <row r="943" spans="3:6" ht="12.75">
      <c r="C943" t="s">
        <v>872</v>
      </c>
      <c r="D943" s="43">
        <v>5990</v>
      </c>
      <c r="E943" s="41">
        <v>39348</v>
      </c>
      <c r="F943" s="189">
        <v>0.4270833333333333</v>
      </c>
    </row>
    <row r="944" spans="3:6" ht="12.75">
      <c r="C944" t="s">
        <v>621</v>
      </c>
      <c r="D944" s="43">
        <v>18243</v>
      </c>
      <c r="E944" s="41">
        <v>39355</v>
      </c>
      <c r="F944" s="189">
        <v>0.375</v>
      </c>
    </row>
    <row r="945" spans="3:6" ht="12.75">
      <c r="C945" t="s">
        <v>728</v>
      </c>
      <c r="D945" s="43">
        <v>12217</v>
      </c>
      <c r="E945" s="41">
        <v>39369</v>
      </c>
      <c r="F945" s="189">
        <v>0.4583333333333333</v>
      </c>
    </row>
    <row r="946" spans="1:6" ht="12.75">
      <c r="A946" t="s">
        <v>471</v>
      </c>
      <c r="C946" t="s">
        <v>472</v>
      </c>
      <c r="D946" s="43">
        <v>7423</v>
      </c>
      <c r="E946" s="41">
        <v>39340</v>
      </c>
      <c r="F946" s="189">
        <v>0.6666666666666666</v>
      </c>
    </row>
    <row r="947" spans="3:6" ht="12.75">
      <c r="C947" t="s">
        <v>476</v>
      </c>
      <c r="D947" s="43">
        <v>8136</v>
      </c>
      <c r="E947" s="41">
        <v>39340</v>
      </c>
      <c r="F947" s="189">
        <v>0.6666666666666666</v>
      </c>
    </row>
    <row r="948" spans="3:6" ht="12.75">
      <c r="C948" t="s">
        <v>733</v>
      </c>
      <c r="D948" s="43">
        <v>2363</v>
      </c>
      <c r="E948" s="41">
        <v>39340</v>
      </c>
      <c r="F948" s="189">
        <v>0.6666666666666666</v>
      </c>
    </row>
    <row r="949" spans="3:6" ht="12.75">
      <c r="C949" t="s">
        <v>474</v>
      </c>
      <c r="D949" s="43">
        <v>2364</v>
      </c>
      <c r="E949" s="41">
        <v>39340</v>
      </c>
      <c r="F949" s="189">
        <v>0.6666666666666666</v>
      </c>
    </row>
    <row r="950" spans="3:6" ht="12.75">
      <c r="C950" t="s">
        <v>475</v>
      </c>
      <c r="D950" s="43">
        <v>2361</v>
      </c>
      <c r="E950" s="41">
        <v>39340</v>
      </c>
      <c r="F950" s="189">
        <v>0.6666666666666666</v>
      </c>
    </row>
    <row r="951" spans="3:6" ht="12.75">
      <c r="C951" t="s">
        <v>511</v>
      </c>
      <c r="D951" s="43">
        <v>6187</v>
      </c>
      <c r="E951" s="41">
        <v>39340</v>
      </c>
      <c r="F951" s="189">
        <v>0.6666666666666666</v>
      </c>
    </row>
    <row r="952" spans="3:6" ht="12.75">
      <c r="C952" t="s">
        <v>473</v>
      </c>
      <c r="D952" s="43">
        <v>2355</v>
      </c>
      <c r="E952" s="41">
        <v>39348</v>
      </c>
      <c r="F952" s="189">
        <v>0.4375</v>
      </c>
    </row>
    <row r="953" spans="3:6" ht="12.75">
      <c r="C953" t="s">
        <v>873</v>
      </c>
      <c r="D953" s="43">
        <v>24449</v>
      </c>
      <c r="E953" s="41">
        <v>39348</v>
      </c>
      <c r="F953" s="189">
        <v>0.4375</v>
      </c>
    </row>
    <row r="954" spans="3:6" ht="12.75">
      <c r="C954" t="s">
        <v>732</v>
      </c>
      <c r="D954" s="43">
        <v>8671</v>
      </c>
      <c r="E954" s="41">
        <v>39354</v>
      </c>
      <c r="F954" s="189">
        <v>0.6666666666666666</v>
      </c>
    </row>
    <row r="955" spans="3:6" ht="12.75">
      <c r="C955" t="s">
        <v>731</v>
      </c>
      <c r="D955" s="43">
        <v>11658</v>
      </c>
      <c r="E955" s="41">
        <v>39354</v>
      </c>
      <c r="F955" s="189">
        <v>0.6666666666666666</v>
      </c>
    </row>
    <row r="956" spans="3:6" ht="12.75">
      <c r="C956" t="s">
        <v>625</v>
      </c>
      <c r="D956" s="43">
        <v>8675</v>
      </c>
      <c r="E956" s="41">
        <v>39376</v>
      </c>
      <c r="F956" s="189">
        <v>0.4375</v>
      </c>
    </row>
    <row r="957" spans="3:6" ht="12.75">
      <c r="C957" t="s">
        <v>624</v>
      </c>
      <c r="D957" s="43">
        <v>2360</v>
      </c>
      <c r="E957" s="41">
        <v>39376</v>
      </c>
      <c r="F957" s="189">
        <v>0.4375</v>
      </c>
    </row>
    <row r="958" spans="1:6" ht="12.75">
      <c r="A958" t="s">
        <v>408</v>
      </c>
      <c r="C958" t="s">
        <v>628</v>
      </c>
      <c r="D958" s="43">
        <v>19861</v>
      </c>
      <c r="E958" s="41">
        <v>39340</v>
      </c>
      <c r="F958" s="189">
        <v>0.6666666666666666</v>
      </c>
    </row>
    <row r="959" spans="3:6" ht="12.75">
      <c r="C959" t="s">
        <v>479</v>
      </c>
      <c r="D959" s="43">
        <v>2118</v>
      </c>
      <c r="E959" s="41">
        <v>39340</v>
      </c>
      <c r="F959" s="189">
        <v>0.6666666666666666</v>
      </c>
    </row>
    <row r="960" spans="3:6" ht="12.75">
      <c r="C960" t="s">
        <v>649</v>
      </c>
      <c r="D960" s="43">
        <v>8519</v>
      </c>
      <c r="E960" s="41">
        <v>39340</v>
      </c>
      <c r="F960" s="189">
        <v>0.6666666666666666</v>
      </c>
    </row>
    <row r="961" spans="3:6" ht="12.75">
      <c r="C961" t="s">
        <v>241</v>
      </c>
      <c r="D961" s="43">
        <v>6442</v>
      </c>
      <c r="E961" s="41">
        <v>39340</v>
      </c>
      <c r="F961" s="189">
        <v>0.6666666666666666</v>
      </c>
    </row>
    <row r="962" spans="3:6" ht="12.75">
      <c r="C962" t="s">
        <v>478</v>
      </c>
      <c r="D962" s="43">
        <v>1991</v>
      </c>
      <c r="E962" s="41">
        <v>39340</v>
      </c>
      <c r="F962" s="189">
        <v>0.6666666666666666</v>
      </c>
    </row>
    <row r="963" spans="3:6" ht="12.75">
      <c r="C963" t="s">
        <v>240</v>
      </c>
      <c r="D963" s="43">
        <v>3750</v>
      </c>
      <c r="E963" s="41">
        <v>39340</v>
      </c>
      <c r="F963" s="189">
        <v>0.6666666666666666</v>
      </c>
    </row>
    <row r="964" spans="3:6" ht="12.75">
      <c r="C964" t="s">
        <v>463</v>
      </c>
      <c r="D964" s="43">
        <v>6432</v>
      </c>
      <c r="E964" s="41">
        <v>39340</v>
      </c>
      <c r="F964" s="189">
        <v>0.6666666666666666</v>
      </c>
    </row>
    <row r="965" spans="3:6" ht="12.75">
      <c r="C965" t="s">
        <v>629</v>
      </c>
      <c r="D965" s="43">
        <v>8820</v>
      </c>
      <c r="E965" s="41">
        <v>39348</v>
      </c>
      <c r="F965" s="189">
        <v>0.4270833333333333</v>
      </c>
    </row>
    <row r="966" spans="3:6" ht="12.75">
      <c r="C966" t="s">
        <v>481</v>
      </c>
      <c r="D966" s="43">
        <v>7560</v>
      </c>
      <c r="E966" s="41">
        <v>39354</v>
      </c>
      <c r="F966" s="189">
        <v>0.6666666666666666</v>
      </c>
    </row>
    <row r="967" spans="3:6" ht="12.75">
      <c r="C967" t="s">
        <v>874</v>
      </c>
      <c r="D967" s="43">
        <v>18282</v>
      </c>
      <c r="E967" s="41">
        <v>39355</v>
      </c>
      <c r="F967" s="189">
        <v>0.4375</v>
      </c>
    </row>
    <row r="968" spans="3:6" ht="12.75">
      <c r="C968" t="s">
        <v>465</v>
      </c>
      <c r="D968" s="43">
        <v>6676</v>
      </c>
      <c r="E968" s="41">
        <v>39355</v>
      </c>
      <c r="F968" s="189">
        <v>0.4375</v>
      </c>
    </row>
    <row r="969" spans="3:6" ht="12.75">
      <c r="C969" t="s">
        <v>875</v>
      </c>
      <c r="D969" s="43">
        <v>1997</v>
      </c>
      <c r="E969" s="41">
        <v>39375</v>
      </c>
      <c r="F969" s="189">
        <v>0.5833333333333334</v>
      </c>
    </row>
    <row r="970" spans="1:6" ht="12.75">
      <c r="A970" t="s">
        <v>740</v>
      </c>
      <c r="C970" t="s">
        <v>741</v>
      </c>
      <c r="D970" s="43">
        <v>9546</v>
      </c>
      <c r="E970" s="41">
        <v>39340</v>
      </c>
      <c r="F970" s="189">
        <v>0.6666666666666666</v>
      </c>
    </row>
    <row r="971" spans="3:6" ht="12.75">
      <c r="C971" t="s">
        <v>876</v>
      </c>
      <c r="D971" s="43">
        <v>6639</v>
      </c>
      <c r="E971" s="41">
        <v>39340</v>
      </c>
      <c r="F971" s="189">
        <v>0.6666666666666666</v>
      </c>
    </row>
    <row r="972" spans="3:6" ht="12.75">
      <c r="C972" t="s">
        <v>746</v>
      </c>
      <c r="D972" s="43">
        <v>12664</v>
      </c>
      <c r="E972" s="41">
        <v>39340</v>
      </c>
      <c r="F972" s="189">
        <v>0.6666666666666666</v>
      </c>
    </row>
    <row r="973" spans="3:6" ht="12.75">
      <c r="C973" t="s">
        <v>877</v>
      </c>
      <c r="D973" s="43">
        <v>12025</v>
      </c>
      <c r="E973" s="41">
        <v>39340</v>
      </c>
      <c r="F973" s="189">
        <v>0.6666666666666666</v>
      </c>
    </row>
    <row r="974" spans="3:6" ht="12.75">
      <c r="C974" t="s">
        <v>743</v>
      </c>
      <c r="D974" s="43">
        <v>10958</v>
      </c>
      <c r="E974" s="41">
        <v>39340</v>
      </c>
      <c r="F974" s="189">
        <v>0.6666666666666666</v>
      </c>
    </row>
    <row r="975" spans="3:6" ht="12.75">
      <c r="C975" t="s">
        <v>878</v>
      </c>
      <c r="D975" s="43">
        <v>10960</v>
      </c>
      <c r="E975" s="41">
        <v>39340</v>
      </c>
      <c r="F975" s="189">
        <v>0.6666666666666666</v>
      </c>
    </row>
    <row r="976" spans="3:6" ht="12.75">
      <c r="C976" t="s">
        <v>742</v>
      </c>
      <c r="D976" s="43">
        <v>5607</v>
      </c>
      <c r="E976" s="41">
        <v>39340</v>
      </c>
      <c r="F976" s="189">
        <v>0.6666666666666666</v>
      </c>
    </row>
    <row r="977" spans="3:6" ht="12.75">
      <c r="C977" t="s">
        <v>879</v>
      </c>
      <c r="D977" s="43">
        <v>11567</v>
      </c>
      <c r="E977" s="41">
        <v>39348</v>
      </c>
      <c r="F977" s="189">
        <v>0.4270833333333333</v>
      </c>
    </row>
    <row r="978" spans="3:6" ht="12.75">
      <c r="C978" t="s">
        <v>880</v>
      </c>
      <c r="D978" s="43">
        <v>6643</v>
      </c>
      <c r="E978" s="41">
        <v>39354</v>
      </c>
      <c r="F978" s="189">
        <v>0.5833333333333334</v>
      </c>
    </row>
    <row r="979" spans="3:6" ht="12.75">
      <c r="C979" t="s">
        <v>881</v>
      </c>
      <c r="D979" s="43">
        <v>12731</v>
      </c>
      <c r="E979" s="41">
        <v>39354</v>
      </c>
      <c r="F979" s="189">
        <v>0.5833333333333334</v>
      </c>
    </row>
    <row r="980" spans="3:6" ht="12.75">
      <c r="C980" t="s">
        <v>882</v>
      </c>
      <c r="D980" s="43">
        <v>9547</v>
      </c>
      <c r="E980" s="41">
        <v>39369</v>
      </c>
      <c r="F980" s="189">
        <v>0.4166666666666667</v>
      </c>
    </row>
    <row r="981" spans="3:6" ht="12.75">
      <c r="C981" t="s">
        <v>883</v>
      </c>
      <c r="D981" s="43">
        <v>18388</v>
      </c>
      <c r="E981" s="41">
        <v>39369</v>
      </c>
      <c r="F981" s="189">
        <v>0.4166666666666667</v>
      </c>
    </row>
    <row r="982" spans="3:6" ht="12.75">
      <c r="C982" t="s">
        <v>884</v>
      </c>
      <c r="D982" s="43">
        <v>10944</v>
      </c>
      <c r="E982" s="41">
        <v>39376</v>
      </c>
      <c r="F982" s="189">
        <v>0.4375</v>
      </c>
    </row>
  </sheetData>
  <mergeCells count="5">
    <mergeCell ref="A407:I407"/>
    <mergeCell ref="E92:G92"/>
    <mergeCell ref="E284:G284"/>
    <mergeCell ref="E203:G203"/>
    <mergeCell ref="E182:F182"/>
  </mergeCells>
  <printOptions/>
  <pageMargins left="0.984251968503937" right="0" top="0.5905511811023623" bottom="0" header="0.1968503937007874" footer="0"/>
  <pageSetup firstPageNumber="11" useFirstPageNumber="1" fitToHeight="0" fitToWidth="1" horizontalDpi="300" verticalDpi="300" orientation="portrait" paperSize="9" scale="95" r:id="rId1"/>
  <headerFooter alignWithMargins="0">
    <oddHeader>&amp;C&amp;"Times New Roman,Tučné"&amp;12&amp;U- &amp;P -</oddHeader>
  </headerFooter>
  <rowBreaks count="5" manualBreakCount="5">
    <brk id="65" max="255" man="1"/>
    <brk id="128" max="255" man="1"/>
    <brk id="258" max="255" man="1"/>
    <brk id="454" max="255" man="1"/>
    <brk id="5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workbookViewId="0" topLeftCell="A1">
      <selection activeCell="D5" sqref="D5"/>
    </sheetView>
  </sheetViews>
  <sheetFormatPr defaultColWidth="9.00390625" defaultRowHeight="12.75"/>
  <cols>
    <col min="1" max="1" width="19.125" style="0" customWidth="1"/>
    <col min="2" max="2" width="7.25390625" style="43" bestFit="1" customWidth="1"/>
    <col min="3" max="3" width="17.875" style="0" bestFit="1" customWidth="1"/>
    <col min="4" max="4" width="9.125" style="42" bestFit="1" customWidth="1"/>
    <col min="5" max="5" width="5.75390625" style="0" bestFit="1" customWidth="1"/>
  </cols>
  <sheetData>
    <row r="1" spans="1:7" ht="15.75">
      <c r="A1" s="69" t="s">
        <v>157</v>
      </c>
      <c r="B1" s="88"/>
      <c r="C1" s="50"/>
      <c r="D1" s="85"/>
      <c r="E1" s="50"/>
      <c r="F1" s="50"/>
      <c r="G1" s="50"/>
    </row>
    <row r="3" ht="12.75">
      <c r="A3" s="37" t="s">
        <v>68</v>
      </c>
    </row>
    <row r="4" spans="1:5" ht="12.75">
      <c r="A4" s="1" t="s">
        <v>1</v>
      </c>
      <c r="B4" s="79" t="s">
        <v>24</v>
      </c>
      <c r="C4" s="1" t="s">
        <v>28</v>
      </c>
      <c r="D4" s="86" t="s">
        <v>29</v>
      </c>
      <c r="E4" s="38" t="s">
        <v>30</v>
      </c>
    </row>
    <row r="5" spans="1:5" ht="12.75">
      <c r="A5" t="str">
        <f>'hráči,zranění,diváci'!B5</f>
        <v>1. NH BRNO</v>
      </c>
      <c r="B5" s="47">
        <v>3249</v>
      </c>
      <c r="C5" s="45" t="s">
        <v>104</v>
      </c>
      <c r="D5" s="89">
        <v>37744</v>
      </c>
      <c r="E5" s="48">
        <v>0.75</v>
      </c>
    </row>
    <row r="6" spans="2:10" ht="12.75">
      <c r="B6" s="47">
        <v>10986</v>
      </c>
      <c r="C6" s="45" t="s">
        <v>40</v>
      </c>
      <c r="D6" s="89">
        <v>37759</v>
      </c>
      <c r="E6" s="48">
        <v>0.4270833333333333</v>
      </c>
      <c r="J6" s="52"/>
    </row>
    <row r="7" spans="2:7" ht="12.75">
      <c r="B7" s="47">
        <v>3652</v>
      </c>
      <c r="C7" s="45" t="s">
        <v>31</v>
      </c>
      <c r="D7" s="89">
        <v>37752</v>
      </c>
      <c r="E7" s="48">
        <v>0.625</v>
      </c>
      <c r="G7" s="52"/>
    </row>
    <row r="8" spans="2:7" ht="12.75">
      <c r="B8" s="47">
        <v>3611</v>
      </c>
      <c r="C8" s="45" t="s">
        <v>41</v>
      </c>
      <c r="D8" s="89">
        <v>37759</v>
      </c>
      <c r="E8" s="48">
        <v>0.4270833333333333</v>
      </c>
      <c r="G8" s="52"/>
    </row>
    <row r="9" spans="2:7" ht="12.75">
      <c r="B9" s="47">
        <v>3250</v>
      </c>
      <c r="C9" s="45" t="s">
        <v>105</v>
      </c>
      <c r="D9" s="89">
        <v>37752</v>
      </c>
      <c r="E9" s="48">
        <v>0.625</v>
      </c>
      <c r="G9" s="52"/>
    </row>
    <row r="10" spans="1:5" ht="12.75">
      <c r="A10" t="str">
        <f>'hráči,zranění,diváci'!B6</f>
        <v>Sokol Krčín</v>
      </c>
      <c r="B10" s="47">
        <v>590</v>
      </c>
      <c r="C10" s="45" t="s">
        <v>42</v>
      </c>
      <c r="D10" s="89">
        <v>37759</v>
      </c>
      <c r="E10" s="48">
        <v>0.6041666666666666</v>
      </c>
    </row>
    <row r="11" spans="2:5" ht="12.75">
      <c r="B11" s="47">
        <v>5087</v>
      </c>
      <c r="C11" s="45" t="s">
        <v>36</v>
      </c>
      <c r="D11" s="89">
        <v>37752</v>
      </c>
      <c r="E11" s="48">
        <v>0.4479166666666667</v>
      </c>
    </row>
    <row r="12" spans="2:7" ht="12.75">
      <c r="B12" s="47">
        <v>4527</v>
      </c>
      <c r="C12" s="45" t="s">
        <v>74</v>
      </c>
      <c r="D12" s="89">
        <v>37752</v>
      </c>
      <c r="E12" s="48">
        <v>0.4479166666666667</v>
      </c>
      <c r="G12" s="52"/>
    </row>
    <row r="13" spans="2:5" ht="12.75">
      <c r="B13" s="47">
        <v>10852</v>
      </c>
      <c r="C13" s="45" t="s">
        <v>73</v>
      </c>
      <c r="D13" s="89">
        <v>37752</v>
      </c>
      <c r="E13" s="48">
        <v>0.4479166666666667</v>
      </c>
    </row>
    <row r="14" spans="2:5" ht="12.75">
      <c r="B14" s="47">
        <v>6868</v>
      </c>
      <c r="C14" s="45" t="s">
        <v>57</v>
      </c>
      <c r="D14" s="89">
        <v>37752</v>
      </c>
      <c r="E14" s="48">
        <v>0.4479166666666667</v>
      </c>
    </row>
    <row r="15" spans="1:5" ht="12.75">
      <c r="A15" t="str">
        <f>'hráči,zranění,diváci'!B7</f>
        <v>Sokol Svinov</v>
      </c>
      <c r="B15" s="47">
        <v>5266</v>
      </c>
      <c r="C15" s="45" t="s">
        <v>39</v>
      </c>
      <c r="D15" s="89">
        <v>37759</v>
      </c>
      <c r="E15" s="48">
        <v>0.4375</v>
      </c>
    </row>
    <row r="16" spans="1:5" ht="12.75">
      <c r="A16" s="45"/>
      <c r="B16" s="47">
        <v>1011</v>
      </c>
      <c r="C16" s="45" t="s">
        <v>43</v>
      </c>
      <c r="D16" s="89">
        <v>37752</v>
      </c>
      <c r="E16" s="48">
        <v>0.4479166666666667</v>
      </c>
    </row>
    <row r="17" spans="2:5" ht="12.75">
      <c r="B17" s="47">
        <v>990</v>
      </c>
      <c r="C17" s="45" t="s">
        <v>44</v>
      </c>
      <c r="D17" s="89">
        <v>37752</v>
      </c>
      <c r="E17" s="48">
        <v>0.4479166666666667</v>
      </c>
    </row>
    <row r="18" spans="2:5" ht="12.75">
      <c r="B18" s="47">
        <v>1273</v>
      </c>
      <c r="C18" s="45" t="s">
        <v>38</v>
      </c>
      <c r="D18" s="89">
        <v>37759</v>
      </c>
      <c r="E18" s="48">
        <v>0.4375</v>
      </c>
    </row>
    <row r="19" spans="2:5" ht="12.75">
      <c r="B19" s="47">
        <v>999</v>
      </c>
      <c r="C19" s="45" t="s">
        <v>106</v>
      </c>
      <c r="D19" s="89">
        <v>37766</v>
      </c>
      <c r="E19" s="48">
        <v>0.4375</v>
      </c>
    </row>
    <row r="20" spans="2:5" ht="12.75">
      <c r="B20" s="47">
        <v>5177</v>
      </c>
      <c r="C20" s="45" t="s">
        <v>107</v>
      </c>
      <c r="D20" s="89">
        <v>37765</v>
      </c>
      <c r="E20" s="48">
        <v>0.6666666666666666</v>
      </c>
    </row>
    <row r="21" spans="2:5" ht="12.75">
      <c r="B21" s="47">
        <v>19449</v>
      </c>
      <c r="C21" s="45" t="s">
        <v>108</v>
      </c>
      <c r="D21" s="89">
        <v>37779</v>
      </c>
      <c r="E21" s="48">
        <v>0.6875</v>
      </c>
    </row>
    <row r="22" spans="1:5" ht="12.75">
      <c r="A22" t="str">
        <f>'hráči,zranění,diváci'!B8</f>
        <v>TJ Stará Ves n/O.</v>
      </c>
      <c r="B22" s="47">
        <v>2332</v>
      </c>
      <c r="C22" s="45" t="s">
        <v>55</v>
      </c>
      <c r="D22" s="89">
        <v>37731</v>
      </c>
      <c r="E22" s="48">
        <v>0.625</v>
      </c>
    </row>
    <row r="23" spans="2:5" ht="12.75">
      <c r="B23" s="47">
        <v>2323</v>
      </c>
      <c r="C23" s="45" t="s">
        <v>109</v>
      </c>
      <c r="D23" s="89">
        <v>37731</v>
      </c>
      <c r="E23" s="48">
        <v>0.625</v>
      </c>
    </row>
    <row r="24" spans="2:5" ht="12.75">
      <c r="B24" s="47">
        <v>2337</v>
      </c>
      <c r="C24" s="45" t="s">
        <v>45</v>
      </c>
      <c r="D24" s="89">
        <v>37752</v>
      </c>
      <c r="E24" s="48">
        <v>0.4375</v>
      </c>
    </row>
    <row r="25" spans="2:5" ht="12.75">
      <c r="B25" s="47">
        <v>7576</v>
      </c>
      <c r="C25" s="45" t="s">
        <v>32</v>
      </c>
      <c r="D25" s="89">
        <v>37745</v>
      </c>
      <c r="E25" s="48">
        <v>0.4166666666666667</v>
      </c>
    </row>
    <row r="26" spans="2:5" ht="12.75">
      <c r="B26" s="47">
        <v>2339</v>
      </c>
      <c r="C26" s="45" t="s">
        <v>54</v>
      </c>
      <c r="D26" s="89">
        <v>37766</v>
      </c>
      <c r="E26" s="48">
        <v>0.4375</v>
      </c>
    </row>
    <row r="27" spans="1:5" ht="12.75">
      <c r="A27" s="46"/>
      <c r="B27" s="47">
        <v>2300</v>
      </c>
      <c r="C27" s="45" t="s">
        <v>46</v>
      </c>
      <c r="D27" s="89">
        <v>37766</v>
      </c>
      <c r="E27" s="48">
        <v>0.4375</v>
      </c>
    </row>
    <row r="28" spans="2:5" ht="12.75">
      <c r="B28" s="47">
        <v>6468</v>
      </c>
      <c r="C28" s="45" t="s">
        <v>33</v>
      </c>
      <c r="D28" s="89">
        <v>37779</v>
      </c>
      <c r="E28" s="48">
        <v>0.6875</v>
      </c>
    </row>
    <row r="29" spans="1:5" ht="12.75">
      <c r="A29" t="str">
        <f>'hráči,zranění,diváci'!B9</f>
        <v>SK Studénka</v>
      </c>
      <c r="B29" s="47">
        <v>3771</v>
      </c>
      <c r="C29" s="45" t="s">
        <v>47</v>
      </c>
      <c r="D29" s="89">
        <v>37752</v>
      </c>
      <c r="E29" s="48">
        <v>0.4375</v>
      </c>
    </row>
    <row r="30" spans="2:5" ht="12.75">
      <c r="B30" s="47">
        <v>2340</v>
      </c>
      <c r="C30" s="45" t="s">
        <v>110</v>
      </c>
      <c r="D30" s="89">
        <v>37731</v>
      </c>
      <c r="E30" s="48">
        <v>0.4479166666666667</v>
      </c>
    </row>
    <row r="31" spans="2:5" ht="12.75">
      <c r="B31" s="47">
        <v>3335</v>
      </c>
      <c r="C31" s="45" t="s">
        <v>56</v>
      </c>
      <c r="D31" s="89">
        <v>37752</v>
      </c>
      <c r="E31" s="48">
        <v>0.4375</v>
      </c>
    </row>
    <row r="32" spans="2:5" ht="12.75">
      <c r="B32" s="47">
        <v>5256</v>
      </c>
      <c r="C32" s="45" t="s">
        <v>37</v>
      </c>
      <c r="D32" s="89">
        <v>37765</v>
      </c>
      <c r="E32" s="48">
        <v>0.75</v>
      </c>
    </row>
    <row r="33" spans="2:5" ht="12.75">
      <c r="B33" s="47">
        <v>1267</v>
      </c>
      <c r="C33" s="45" t="s">
        <v>75</v>
      </c>
      <c r="D33" s="89">
        <v>37765</v>
      </c>
      <c r="E33" s="48">
        <v>0.75</v>
      </c>
    </row>
    <row r="34" spans="2:5" ht="12.75">
      <c r="B34" s="47">
        <v>1280</v>
      </c>
      <c r="C34" s="45" t="s">
        <v>111</v>
      </c>
      <c r="D34" s="89">
        <v>37779</v>
      </c>
      <c r="E34" s="48">
        <v>0.6875</v>
      </c>
    </row>
    <row r="35" spans="2:5" ht="12.75">
      <c r="B35" s="47">
        <v>1297</v>
      </c>
      <c r="C35" s="45" t="s">
        <v>112</v>
      </c>
      <c r="D35" s="89">
        <v>37779</v>
      </c>
      <c r="E35" s="48">
        <v>0.6875</v>
      </c>
    </row>
    <row r="36" spans="2:5" ht="12.75">
      <c r="B36" s="47">
        <v>1261</v>
      </c>
      <c r="C36" s="45" t="s">
        <v>113</v>
      </c>
      <c r="D36" s="89">
        <v>37773</v>
      </c>
      <c r="E36" s="48">
        <v>0.4270833333333333</v>
      </c>
    </row>
    <row r="37" spans="1:5" ht="12.75">
      <c r="A37" t="str">
        <f>'hráči,zranění,diváci'!B10</f>
        <v>SK Žeravice</v>
      </c>
      <c r="B37" s="47">
        <v>9230</v>
      </c>
      <c r="C37" s="45" t="s">
        <v>114</v>
      </c>
      <c r="D37" s="89">
        <v>37745</v>
      </c>
      <c r="E37" s="48">
        <v>0.4375</v>
      </c>
    </row>
    <row r="38" spans="2:5" ht="12.75">
      <c r="B38" s="47">
        <v>2562</v>
      </c>
      <c r="C38" s="45" t="s">
        <v>48</v>
      </c>
      <c r="D38" s="89">
        <v>37773</v>
      </c>
      <c r="E38" s="48">
        <v>0.625</v>
      </c>
    </row>
    <row r="39" spans="2:5" ht="12.75">
      <c r="B39" s="47">
        <v>2611</v>
      </c>
      <c r="C39" s="45" t="s">
        <v>62</v>
      </c>
      <c r="D39" s="89">
        <v>37779</v>
      </c>
      <c r="E39" s="48">
        <v>0.6875</v>
      </c>
    </row>
    <row r="40" spans="1:5" ht="12.75">
      <c r="A40" s="46"/>
      <c r="B40" s="47">
        <v>7551</v>
      </c>
      <c r="C40" s="45" t="s">
        <v>115</v>
      </c>
      <c r="D40" s="89">
        <v>37779</v>
      </c>
      <c r="E40" s="48">
        <v>0.6875</v>
      </c>
    </row>
    <row r="41" spans="1:5" ht="12.75">
      <c r="A41" t="str">
        <f>'hráči,zranění,diváci'!B11</f>
        <v>TJ Avia Čakovice</v>
      </c>
      <c r="B41" s="47">
        <v>16273</v>
      </c>
      <c r="C41" s="45" t="s">
        <v>116</v>
      </c>
      <c r="D41" s="91">
        <v>37780</v>
      </c>
      <c r="E41" s="90">
        <v>0.4375</v>
      </c>
    </row>
    <row r="42" spans="1:5" ht="12.75">
      <c r="A42" t="str">
        <f>'hráči,zranění,diváci'!B12</f>
        <v>TJ Stará Huť</v>
      </c>
      <c r="B42" s="47">
        <v>405</v>
      </c>
      <c r="C42" s="45" t="s">
        <v>71</v>
      </c>
      <c r="D42" s="89">
        <v>37738</v>
      </c>
      <c r="E42" s="48">
        <v>0.5208333333333334</v>
      </c>
    </row>
    <row r="43" spans="2:5" ht="12.75">
      <c r="B43" s="47">
        <v>398</v>
      </c>
      <c r="C43" s="45" t="s">
        <v>72</v>
      </c>
      <c r="D43" s="89">
        <v>37752</v>
      </c>
      <c r="E43" s="48">
        <v>0.4166666666666667</v>
      </c>
    </row>
    <row r="44" spans="1:5" ht="12.75">
      <c r="A44" t="str">
        <f>'hráči,zranění,diváci'!B13</f>
        <v>TJ Plzeň Újezd A</v>
      </c>
      <c r="B44" s="47">
        <v>2102</v>
      </c>
      <c r="C44" s="45" t="s">
        <v>49</v>
      </c>
      <c r="D44" s="89">
        <v>37752</v>
      </c>
      <c r="E44" s="48">
        <v>0.4166666666666667</v>
      </c>
    </row>
    <row r="45" spans="2:5" ht="12.75">
      <c r="B45" s="47">
        <v>4019</v>
      </c>
      <c r="C45" s="45" t="s">
        <v>51</v>
      </c>
      <c r="D45" s="89">
        <v>37752</v>
      </c>
      <c r="E45" s="48">
        <v>0.4166666666666667</v>
      </c>
    </row>
    <row r="46" spans="2:5" ht="12.75">
      <c r="B46" s="47">
        <v>15132</v>
      </c>
      <c r="C46" s="45" t="s">
        <v>117</v>
      </c>
      <c r="D46" s="89">
        <v>37765</v>
      </c>
      <c r="E46" s="48">
        <v>0.625</v>
      </c>
    </row>
    <row r="47" spans="2:5" ht="12.75">
      <c r="B47" s="47">
        <v>2060</v>
      </c>
      <c r="C47" s="45" t="s">
        <v>50</v>
      </c>
      <c r="D47" s="89">
        <v>37773</v>
      </c>
      <c r="E47" s="48">
        <v>0.4166666666666667</v>
      </c>
    </row>
    <row r="48" spans="2:5" ht="12.75">
      <c r="B48" s="47">
        <v>9651</v>
      </c>
      <c r="C48" s="45" t="s">
        <v>118</v>
      </c>
      <c r="D48" s="89">
        <v>37773</v>
      </c>
      <c r="E48" s="48">
        <v>0.4166666666666667</v>
      </c>
    </row>
    <row r="49" spans="1:5" ht="12.75">
      <c r="A49" t="str">
        <f>'hráči,zranění,diváci'!B14</f>
        <v>Sokol Stupno</v>
      </c>
      <c r="B49" s="47">
        <v>1390</v>
      </c>
      <c r="C49" s="45" t="s">
        <v>119</v>
      </c>
      <c r="D49" s="89">
        <v>37759</v>
      </c>
      <c r="E49" s="48">
        <v>0.4375</v>
      </c>
    </row>
    <row r="50" spans="2:5" ht="12.75">
      <c r="B50" s="47">
        <v>1377</v>
      </c>
      <c r="C50" s="45" t="s">
        <v>120</v>
      </c>
      <c r="D50" s="89">
        <v>37752</v>
      </c>
      <c r="E50" s="48">
        <v>0.6666666666666666</v>
      </c>
    </row>
    <row r="51" spans="1:5" ht="12.75">
      <c r="A51" s="46" t="str">
        <f>'hráči,zranění,diváci'!B15</f>
        <v>TJ DIOSS Nýřany</v>
      </c>
      <c r="B51" s="47">
        <v>63</v>
      </c>
      <c r="C51" s="45" t="s">
        <v>34</v>
      </c>
      <c r="D51" s="89">
        <v>37759</v>
      </c>
      <c r="E51" s="48">
        <v>0.4479166666666667</v>
      </c>
    </row>
    <row r="52" spans="2:5" ht="12.75">
      <c r="B52" s="47">
        <v>7206</v>
      </c>
      <c r="C52" s="45" t="s">
        <v>35</v>
      </c>
      <c r="D52" s="89">
        <v>37765</v>
      </c>
      <c r="E52" s="48">
        <v>0.6666666666666666</v>
      </c>
    </row>
    <row r="53" spans="1:5" ht="12.75">
      <c r="A53" t="str">
        <f>'hráči,zranění,diváci'!B16</f>
        <v>TJ Příchovice</v>
      </c>
      <c r="B53" s="47">
        <v>10359</v>
      </c>
      <c r="C53" s="45" t="s">
        <v>52</v>
      </c>
      <c r="D53" s="89">
        <v>37752</v>
      </c>
      <c r="E53" s="48">
        <v>0.4583333333333333</v>
      </c>
    </row>
    <row r="54" spans="2:5" ht="12.75">
      <c r="B54" s="47">
        <v>2853</v>
      </c>
      <c r="C54" s="45" t="s">
        <v>121</v>
      </c>
      <c r="D54" s="89">
        <v>37744</v>
      </c>
      <c r="E54" s="48">
        <v>0.6875</v>
      </c>
    </row>
    <row r="55" spans="2:5" ht="12.75">
      <c r="B55" s="47">
        <v>1502</v>
      </c>
      <c r="C55" s="45" t="s">
        <v>122</v>
      </c>
      <c r="D55" s="89">
        <v>37779</v>
      </c>
      <c r="E55" s="48">
        <v>0.6875</v>
      </c>
    </row>
    <row r="56" ht="12.75">
      <c r="A56" s="37" t="s">
        <v>67</v>
      </c>
    </row>
    <row r="57" spans="1:5" ht="12.75">
      <c r="A57" s="1" t="s">
        <v>1</v>
      </c>
      <c r="B57" s="79" t="s">
        <v>24</v>
      </c>
      <c r="C57" s="1" t="s">
        <v>25</v>
      </c>
      <c r="D57" s="86" t="s">
        <v>29</v>
      </c>
      <c r="E57" s="38" t="s">
        <v>30</v>
      </c>
    </row>
    <row r="58" spans="1:5" ht="12.75">
      <c r="A58" t="s">
        <v>23</v>
      </c>
      <c r="B58" s="95">
        <v>7470</v>
      </c>
      <c r="C58" s="93" t="s">
        <v>127</v>
      </c>
      <c r="D58" s="42">
        <v>37744</v>
      </c>
      <c r="E58" s="98">
        <v>0.7083333333333333</v>
      </c>
    </row>
    <row r="59" spans="2:5" ht="12.75">
      <c r="B59" s="78">
        <v>457</v>
      </c>
      <c r="C59" t="s">
        <v>128</v>
      </c>
      <c r="D59" s="42">
        <v>37744</v>
      </c>
      <c r="E59" s="87">
        <v>0.7083333333333333</v>
      </c>
    </row>
    <row r="60" spans="2:5" ht="12.75">
      <c r="B60" s="78">
        <v>10547</v>
      </c>
      <c r="C60" t="s">
        <v>129</v>
      </c>
      <c r="D60" s="42">
        <v>37744</v>
      </c>
      <c r="E60" s="87">
        <v>0.7083333333333333</v>
      </c>
    </row>
    <row r="61" spans="2:5" ht="12.75">
      <c r="B61" s="78">
        <v>4447</v>
      </c>
      <c r="C61" t="s">
        <v>130</v>
      </c>
      <c r="D61" s="42">
        <v>37766</v>
      </c>
      <c r="E61" s="87">
        <v>0.41666666666666663</v>
      </c>
    </row>
    <row r="62" spans="1:5" ht="12.75">
      <c r="A62" t="s">
        <v>18</v>
      </c>
      <c r="B62" s="78">
        <v>1675</v>
      </c>
      <c r="C62" t="s">
        <v>131</v>
      </c>
      <c r="D62" s="42">
        <v>37765</v>
      </c>
      <c r="E62" s="87">
        <v>0.6875</v>
      </c>
    </row>
    <row r="63" spans="2:5" ht="12.75">
      <c r="B63" s="78">
        <v>7784</v>
      </c>
      <c r="C63" t="s">
        <v>132</v>
      </c>
      <c r="D63" s="42">
        <v>37766</v>
      </c>
      <c r="E63" s="87">
        <v>0.3958333333333333</v>
      </c>
    </row>
    <row r="64" spans="2:5" ht="12.75">
      <c r="B64" s="78">
        <v>733</v>
      </c>
      <c r="C64" t="s">
        <v>133</v>
      </c>
      <c r="D64" s="42">
        <v>37766</v>
      </c>
      <c r="E64" s="87">
        <v>0.3958333333333333</v>
      </c>
    </row>
    <row r="65" spans="1:5" ht="12.75">
      <c r="A65" t="s">
        <v>16</v>
      </c>
      <c r="B65" s="95">
        <v>12624</v>
      </c>
      <c r="C65" s="93" t="s">
        <v>134</v>
      </c>
      <c r="D65" s="42">
        <v>37766</v>
      </c>
      <c r="E65" s="98">
        <v>0.41666666666666663</v>
      </c>
    </row>
    <row r="66" spans="1:5" ht="12.75">
      <c r="A66" t="s">
        <v>19</v>
      </c>
      <c r="B66" s="95">
        <v>11880</v>
      </c>
      <c r="C66" s="93" t="s">
        <v>135</v>
      </c>
      <c r="D66" s="42">
        <v>37751</v>
      </c>
      <c r="E66" s="98">
        <v>0.625</v>
      </c>
    </row>
    <row r="67" spans="2:5" ht="12.75">
      <c r="B67" s="78">
        <v>13026</v>
      </c>
      <c r="C67" t="s">
        <v>136</v>
      </c>
      <c r="D67" s="42">
        <v>37751</v>
      </c>
      <c r="E67" s="87">
        <v>0.625</v>
      </c>
    </row>
    <row r="68" spans="2:5" ht="12.75">
      <c r="B68" s="78">
        <v>9681</v>
      </c>
      <c r="C68" t="s">
        <v>137</v>
      </c>
      <c r="D68" s="42">
        <v>37751</v>
      </c>
      <c r="E68" s="87">
        <v>0.625</v>
      </c>
    </row>
    <row r="69" spans="2:5" ht="12.75">
      <c r="B69" s="78">
        <v>13028</v>
      </c>
      <c r="C69" t="s">
        <v>138</v>
      </c>
      <c r="D69" s="42">
        <v>37751</v>
      </c>
      <c r="E69" s="87">
        <v>0.625</v>
      </c>
    </row>
    <row r="70" spans="2:5" ht="12.75">
      <c r="B70" s="78">
        <v>11881</v>
      </c>
      <c r="C70" t="s">
        <v>139</v>
      </c>
      <c r="D70" s="42">
        <v>37766</v>
      </c>
      <c r="E70" s="87">
        <v>0.4583333333333333</v>
      </c>
    </row>
    <row r="71" spans="1:5" ht="12.75">
      <c r="A71" t="s">
        <v>21</v>
      </c>
      <c r="B71" s="95">
        <v>9142</v>
      </c>
      <c r="C71" s="93" t="s">
        <v>140</v>
      </c>
      <c r="D71" s="42">
        <v>37738</v>
      </c>
      <c r="E71" s="98">
        <v>0.4583333333333333</v>
      </c>
    </row>
    <row r="72" spans="2:5" ht="12.75">
      <c r="B72" s="78">
        <v>16730</v>
      </c>
      <c r="C72" t="s">
        <v>141</v>
      </c>
      <c r="D72" s="42">
        <v>37752</v>
      </c>
      <c r="E72" s="87">
        <v>0.4375</v>
      </c>
    </row>
    <row r="73" spans="2:5" ht="12.75">
      <c r="B73" s="78">
        <v>9146</v>
      </c>
      <c r="C73" t="s">
        <v>142</v>
      </c>
      <c r="D73" s="42">
        <v>37766</v>
      </c>
      <c r="E73" s="87">
        <v>0.4375</v>
      </c>
    </row>
    <row r="74" spans="2:5" ht="12.75">
      <c r="B74" s="78">
        <v>21251</v>
      </c>
      <c r="C74" t="s">
        <v>143</v>
      </c>
      <c r="D74" s="42">
        <v>37766</v>
      </c>
      <c r="E74" s="87">
        <v>0.4375</v>
      </c>
    </row>
    <row r="75" spans="1:5" ht="12.75">
      <c r="A75" t="s">
        <v>20</v>
      </c>
      <c r="B75" s="95">
        <v>6312</v>
      </c>
      <c r="C75" s="93" t="s">
        <v>144</v>
      </c>
      <c r="D75" s="42">
        <v>37738</v>
      </c>
      <c r="E75" s="98">
        <v>0.4583333333333333</v>
      </c>
    </row>
    <row r="76" spans="2:5" ht="12.75">
      <c r="B76" s="78">
        <v>8442</v>
      </c>
      <c r="C76" t="s">
        <v>145</v>
      </c>
      <c r="D76" s="42">
        <v>37751</v>
      </c>
      <c r="E76" s="87">
        <v>0.625</v>
      </c>
    </row>
    <row r="77" spans="2:5" ht="12.75">
      <c r="B77" s="78">
        <v>300</v>
      </c>
      <c r="C77" t="s">
        <v>146</v>
      </c>
      <c r="D77" s="42">
        <v>37765</v>
      </c>
      <c r="E77" s="87">
        <v>0.625</v>
      </c>
    </row>
    <row r="78" spans="1:5" ht="12.75">
      <c r="A78" t="s">
        <v>17</v>
      </c>
      <c r="B78" s="95">
        <v>15047</v>
      </c>
      <c r="C78" s="93" t="s">
        <v>147</v>
      </c>
      <c r="D78" s="42">
        <v>37744</v>
      </c>
      <c r="E78" s="98">
        <v>0.7083333333333333</v>
      </c>
    </row>
    <row r="79" spans="2:5" ht="12.75">
      <c r="B79" s="78">
        <v>868</v>
      </c>
      <c r="C79" t="s">
        <v>148</v>
      </c>
      <c r="D79" s="42">
        <v>37765</v>
      </c>
      <c r="E79" s="87">
        <v>0.6458333333333333</v>
      </c>
    </row>
    <row r="80" spans="2:5" ht="12.75">
      <c r="B80" s="78">
        <v>9298</v>
      </c>
      <c r="C80" t="s">
        <v>149</v>
      </c>
      <c r="D80" s="42">
        <v>37766</v>
      </c>
      <c r="E80" s="87">
        <v>0.47916666666666663</v>
      </c>
    </row>
    <row r="81" spans="1:5" ht="12.75">
      <c r="A81" t="s">
        <v>124</v>
      </c>
      <c r="B81" s="95">
        <v>42</v>
      </c>
      <c r="C81" s="93" t="s">
        <v>150</v>
      </c>
      <c r="D81" s="42">
        <v>37738</v>
      </c>
      <c r="E81" s="98">
        <v>0.41666666666666663</v>
      </c>
    </row>
    <row r="82" spans="2:5" ht="12.75">
      <c r="B82" s="95">
        <v>8854</v>
      </c>
      <c r="C82" s="93" t="s">
        <v>151</v>
      </c>
      <c r="D82" s="42">
        <v>37745</v>
      </c>
      <c r="E82" s="98">
        <v>0.375</v>
      </c>
    </row>
    <row r="83" spans="1:5" ht="12.75">
      <c r="A83" t="s">
        <v>22</v>
      </c>
      <c r="B83" s="95">
        <v>1156</v>
      </c>
      <c r="C83" s="93" t="s">
        <v>152</v>
      </c>
      <c r="D83" s="42">
        <v>37752</v>
      </c>
      <c r="E83" s="98">
        <v>0.4375</v>
      </c>
    </row>
    <row r="84" spans="2:5" ht="12.75">
      <c r="B84" s="95">
        <v>3809</v>
      </c>
      <c r="C84" s="93" t="s">
        <v>125</v>
      </c>
      <c r="D84" s="42">
        <v>37752</v>
      </c>
      <c r="E84" s="98">
        <v>0.4375</v>
      </c>
    </row>
    <row r="85" spans="2:5" ht="12.75">
      <c r="B85" s="95">
        <v>10365</v>
      </c>
      <c r="C85" s="93" t="s">
        <v>153</v>
      </c>
      <c r="D85" s="42">
        <v>37752</v>
      </c>
      <c r="E85" s="98">
        <v>0.4375</v>
      </c>
    </row>
    <row r="86" spans="2:5" ht="12.75">
      <c r="B86" s="95">
        <v>1165</v>
      </c>
      <c r="C86" s="93" t="s">
        <v>123</v>
      </c>
      <c r="D86" s="42">
        <v>37752</v>
      </c>
      <c r="E86" s="97">
        <v>0.4375</v>
      </c>
    </row>
    <row r="87" spans="2:5" ht="12.75">
      <c r="B87" s="78">
        <v>1163</v>
      </c>
      <c r="C87" t="s">
        <v>126</v>
      </c>
      <c r="D87" s="42">
        <v>37766</v>
      </c>
      <c r="E87" s="87">
        <v>0.375</v>
      </c>
    </row>
    <row r="88" spans="2:5" ht="12.75">
      <c r="B88" s="78">
        <v>10373</v>
      </c>
      <c r="C88" t="s">
        <v>154</v>
      </c>
      <c r="D88" s="42">
        <v>37772</v>
      </c>
      <c r="E88" s="87">
        <v>0.6666666666666666</v>
      </c>
    </row>
    <row r="89" ht="12.75">
      <c r="A89" s="37" t="s">
        <v>4</v>
      </c>
    </row>
    <row r="90" spans="1:5" ht="12.75">
      <c r="A90" s="1" t="s">
        <v>1</v>
      </c>
      <c r="B90" s="79" t="s">
        <v>24</v>
      </c>
      <c r="C90" s="1" t="s">
        <v>28</v>
      </c>
      <c r="D90" s="86" t="s">
        <v>29</v>
      </c>
      <c r="E90" s="38" t="s">
        <v>30</v>
      </c>
    </row>
    <row r="91" spans="1:5" ht="12.75">
      <c r="A91" s="29" t="str">
        <f>'hráči,zranění,diváci'!B19</f>
        <v>Sokol Osek u Rok.</v>
      </c>
      <c r="B91" s="43">
        <v>6466</v>
      </c>
      <c r="C91" t="s">
        <v>80</v>
      </c>
      <c r="D91" s="41">
        <v>37758</v>
      </c>
      <c r="E91" s="20" t="s">
        <v>81</v>
      </c>
    </row>
    <row r="92" spans="1:5" ht="12.75">
      <c r="A92" s="29"/>
      <c r="B92" s="43">
        <v>12268</v>
      </c>
      <c r="C92" t="s">
        <v>82</v>
      </c>
      <c r="D92" s="41">
        <v>37773</v>
      </c>
      <c r="E92" s="87">
        <v>0.6041666666666666</v>
      </c>
    </row>
    <row r="93" spans="1:5" ht="12.75">
      <c r="A93" s="29" t="str">
        <f>'hráči,zranění,diváci'!B20</f>
        <v>TJ Všenice</v>
      </c>
      <c r="B93">
        <v>6868</v>
      </c>
      <c r="C93" t="s">
        <v>57</v>
      </c>
      <c r="D93" s="41">
        <v>37731</v>
      </c>
      <c r="E93" s="52">
        <v>0.6041666666666666</v>
      </c>
    </row>
    <row r="94" spans="1:5" ht="12.75">
      <c r="A94" s="29"/>
      <c r="B94">
        <v>3335</v>
      </c>
      <c r="C94" t="s">
        <v>56</v>
      </c>
      <c r="D94" s="41">
        <v>37731</v>
      </c>
      <c r="E94" s="52">
        <v>0.6041666666666666</v>
      </c>
    </row>
    <row r="95" spans="1:5" ht="12.75">
      <c r="A95" s="29"/>
      <c r="B95">
        <v>7696</v>
      </c>
      <c r="C95" t="s">
        <v>93</v>
      </c>
      <c r="D95" s="41">
        <v>37752</v>
      </c>
      <c r="E95" s="52">
        <v>0.6666666666666666</v>
      </c>
    </row>
    <row r="96" spans="1:5" ht="12.75">
      <c r="A96" s="29"/>
      <c r="B96">
        <v>10078</v>
      </c>
      <c r="C96" t="s">
        <v>94</v>
      </c>
      <c r="D96" s="41">
        <v>37752</v>
      </c>
      <c r="E96" s="52">
        <v>0.6666666666666666</v>
      </c>
    </row>
    <row r="97" spans="1:5" ht="12.75">
      <c r="A97" s="29" t="str">
        <f>'hráči,zranění,diváci'!B21</f>
        <v>TJ Přeštice</v>
      </c>
      <c r="B97">
        <v>9496</v>
      </c>
      <c r="C97" t="s">
        <v>95</v>
      </c>
      <c r="D97" s="41">
        <v>37744</v>
      </c>
      <c r="E97" s="52">
        <v>0.6041666666666666</v>
      </c>
    </row>
    <row r="98" spans="1:5" ht="12.75">
      <c r="A98" s="29"/>
      <c r="B98">
        <v>5933</v>
      </c>
      <c r="C98" t="s">
        <v>60</v>
      </c>
      <c r="D98" s="41">
        <v>37752</v>
      </c>
      <c r="E98" s="52">
        <v>0.6666666666666666</v>
      </c>
    </row>
    <row r="99" spans="1:5" ht="12.75">
      <c r="A99" s="29"/>
      <c r="B99">
        <v>19948</v>
      </c>
      <c r="C99" t="s">
        <v>61</v>
      </c>
      <c r="D99" s="41">
        <v>37752</v>
      </c>
      <c r="E99" s="52">
        <v>0.6666666666666666</v>
      </c>
    </row>
    <row r="100" spans="1:5" ht="12.75">
      <c r="A100" s="29"/>
      <c r="B100">
        <v>280</v>
      </c>
      <c r="C100" t="s">
        <v>58</v>
      </c>
      <c r="D100" s="41">
        <v>37765</v>
      </c>
      <c r="E100" s="52">
        <v>0.5625</v>
      </c>
    </row>
    <row r="101" spans="2:5" ht="12.75">
      <c r="B101">
        <v>6923</v>
      </c>
      <c r="C101" t="s">
        <v>59</v>
      </c>
      <c r="D101" s="41">
        <v>37780</v>
      </c>
      <c r="E101" s="52">
        <v>0.5</v>
      </c>
    </row>
    <row r="102" spans="1:5" ht="12.75">
      <c r="A102" t="str">
        <f>'hráči,zranění,diváci'!B23</f>
        <v>TJ Sokol Nezvěstice</v>
      </c>
      <c r="B102">
        <v>20875</v>
      </c>
      <c r="C102" t="s">
        <v>96</v>
      </c>
      <c r="D102" s="41">
        <v>37745</v>
      </c>
      <c r="E102" s="52">
        <v>0.4375</v>
      </c>
    </row>
    <row r="103" spans="1:5" ht="12.75">
      <c r="A103" t="str">
        <f>'hráči,zranění,diváci'!B24</f>
        <v>TJ Sokol Ejpovice</v>
      </c>
      <c r="B103">
        <v>1774</v>
      </c>
      <c r="C103" t="s">
        <v>83</v>
      </c>
      <c r="D103" s="41">
        <v>37759</v>
      </c>
      <c r="E103" s="52">
        <v>0.6041666666666666</v>
      </c>
    </row>
    <row r="104" spans="2:5" ht="12.75">
      <c r="B104">
        <v>3236</v>
      </c>
      <c r="C104" t="s">
        <v>84</v>
      </c>
      <c r="D104" s="41">
        <v>37765</v>
      </c>
      <c r="E104" s="87">
        <v>0.6041666666666666</v>
      </c>
    </row>
    <row r="105" spans="2:5" ht="12.75">
      <c r="B105">
        <v>1775</v>
      </c>
      <c r="C105" t="s">
        <v>85</v>
      </c>
      <c r="D105" s="41">
        <v>37766</v>
      </c>
      <c r="E105" s="87">
        <v>0.4375</v>
      </c>
    </row>
    <row r="106" spans="2:5" ht="12.75">
      <c r="B106">
        <v>1779</v>
      </c>
      <c r="C106" t="s">
        <v>86</v>
      </c>
      <c r="D106" s="41">
        <v>37752</v>
      </c>
      <c r="E106" s="20" t="s">
        <v>87</v>
      </c>
    </row>
    <row r="107" spans="2:5" ht="12.75">
      <c r="B107">
        <v>2032</v>
      </c>
      <c r="C107" t="s">
        <v>88</v>
      </c>
      <c r="D107" s="41">
        <v>37752</v>
      </c>
      <c r="E107" s="20" t="s">
        <v>87</v>
      </c>
    </row>
    <row r="108" spans="2:5" ht="12.75">
      <c r="B108">
        <v>11184</v>
      </c>
      <c r="C108" t="s">
        <v>89</v>
      </c>
      <c r="D108" s="41">
        <v>37779</v>
      </c>
      <c r="E108" s="87">
        <v>0.5625</v>
      </c>
    </row>
    <row r="109" spans="1:7" ht="12.75">
      <c r="A109" t="str">
        <f>'hráči,zranění,diváci'!B25</f>
        <v>TJ Šr. Žatec</v>
      </c>
      <c r="B109">
        <v>4670</v>
      </c>
      <c r="C109" t="s">
        <v>90</v>
      </c>
      <c r="D109" s="41">
        <v>37731</v>
      </c>
      <c r="E109" s="87">
        <v>0.4375</v>
      </c>
      <c r="G109" s="52"/>
    </row>
    <row r="110" spans="2:5" ht="12.75">
      <c r="B110">
        <v>1872</v>
      </c>
      <c r="C110" t="s">
        <v>63</v>
      </c>
      <c r="D110" s="41">
        <v>37759</v>
      </c>
      <c r="E110" s="20" t="s">
        <v>87</v>
      </c>
    </row>
    <row r="111" spans="2:5" ht="12.75">
      <c r="B111">
        <v>1600</v>
      </c>
      <c r="C111" t="s">
        <v>64</v>
      </c>
      <c r="D111" s="41">
        <v>37759</v>
      </c>
      <c r="E111" s="20" t="s">
        <v>87</v>
      </c>
    </row>
    <row r="112" spans="2:7" ht="12.75">
      <c r="B112">
        <v>2611</v>
      </c>
      <c r="C112" t="s">
        <v>62</v>
      </c>
      <c r="D112" s="41">
        <v>37765</v>
      </c>
      <c r="E112" s="87">
        <v>0.625</v>
      </c>
      <c r="G112" s="52"/>
    </row>
    <row r="113" spans="2:7" ht="12.75">
      <c r="B113">
        <v>6398</v>
      </c>
      <c r="C113" t="s">
        <v>91</v>
      </c>
      <c r="D113" s="41">
        <v>37766</v>
      </c>
      <c r="E113" s="87">
        <v>0.4375</v>
      </c>
      <c r="G113" s="52"/>
    </row>
    <row r="114" spans="2:7" ht="12.75">
      <c r="B114">
        <v>6405</v>
      </c>
      <c r="C114" t="s">
        <v>92</v>
      </c>
      <c r="D114" s="41">
        <v>37773</v>
      </c>
      <c r="E114" s="87">
        <v>0.6041666666666666</v>
      </c>
      <c r="G114" s="52"/>
    </row>
    <row r="115" spans="1:5" ht="12.75">
      <c r="A115" t="str">
        <f>'hráči,zranění,diváci'!B26</f>
        <v>Baník Most NH</v>
      </c>
      <c r="B115">
        <v>5825</v>
      </c>
      <c r="C115" t="s">
        <v>65</v>
      </c>
      <c r="D115" s="41">
        <v>37737</v>
      </c>
      <c r="E115" s="52">
        <v>0.625</v>
      </c>
    </row>
    <row r="116" spans="1:5" ht="12.75">
      <c r="A116" t="str">
        <f>'hráči,zranění,diváci'!B27</f>
        <v>TJ Plzeň Újezd B</v>
      </c>
      <c r="B116">
        <v>8549</v>
      </c>
      <c r="C116" t="s">
        <v>97</v>
      </c>
      <c r="D116" s="41">
        <v>37745</v>
      </c>
      <c r="E116" s="52">
        <v>0.4375</v>
      </c>
    </row>
    <row r="117" spans="2:5" ht="12.75">
      <c r="B117">
        <v>4350</v>
      </c>
      <c r="C117" t="s">
        <v>98</v>
      </c>
      <c r="D117" s="41">
        <v>37765</v>
      </c>
      <c r="E117" s="52">
        <v>0.625</v>
      </c>
    </row>
    <row r="118" spans="2:5" ht="12.75">
      <c r="B118">
        <v>4333</v>
      </c>
      <c r="C118" t="s">
        <v>99</v>
      </c>
      <c r="D118" s="41">
        <v>37779</v>
      </c>
      <c r="E118" s="52">
        <v>0.5625</v>
      </c>
    </row>
    <row r="119" spans="1:7" ht="12.75">
      <c r="A119" t="str">
        <f>'hráči,zranění,diváci'!B28</f>
        <v>TJ Litohlavy</v>
      </c>
      <c r="B119">
        <v>3164</v>
      </c>
      <c r="C119" t="s">
        <v>102</v>
      </c>
      <c r="D119" s="41">
        <v>37752</v>
      </c>
      <c r="E119" s="52">
        <v>0.625</v>
      </c>
      <c r="G119" s="52"/>
    </row>
    <row r="120" spans="2:7" ht="12.75">
      <c r="B120">
        <v>3187</v>
      </c>
      <c r="C120" t="s">
        <v>103</v>
      </c>
      <c r="D120" s="41">
        <v>37773</v>
      </c>
      <c r="E120" s="52">
        <v>0.625</v>
      </c>
      <c r="G120" s="52"/>
    </row>
    <row r="121" spans="1:5" ht="12.75">
      <c r="A121" t="str">
        <f>'hráči,zranění,diváci'!B29</f>
        <v>NH Řevnice</v>
      </c>
      <c r="B121">
        <v>177</v>
      </c>
      <c r="C121" t="s">
        <v>100</v>
      </c>
      <c r="D121" s="41">
        <v>37744</v>
      </c>
      <c r="E121" s="87">
        <v>0.6666666666666666</v>
      </c>
    </row>
    <row r="122" spans="2:5" ht="12.75">
      <c r="B122">
        <v>205</v>
      </c>
      <c r="C122" t="s">
        <v>66</v>
      </c>
      <c r="D122" s="41">
        <v>37745</v>
      </c>
      <c r="E122" s="20" t="s">
        <v>101</v>
      </c>
    </row>
    <row r="123" ht="12.75">
      <c r="A123" s="37" t="s">
        <v>5</v>
      </c>
    </row>
    <row r="124" spans="1:5" ht="12.75">
      <c r="A124" s="1" t="s">
        <v>1</v>
      </c>
      <c r="B124" s="79" t="s">
        <v>24</v>
      </c>
      <c r="C124" s="1" t="s">
        <v>28</v>
      </c>
      <c r="D124" s="86" t="s">
        <v>29</v>
      </c>
      <c r="E124" s="38" t="s">
        <v>30</v>
      </c>
    </row>
    <row r="125" spans="1:5" ht="12.75">
      <c r="A125" t="str">
        <f>'[1]jaro soup'!B2</f>
        <v>TJ Draken Brno</v>
      </c>
      <c r="B125" s="43">
        <f>'[1]jaro soup'!D2</f>
        <v>9437</v>
      </c>
      <c r="C125" t="str">
        <f>'[1]jaro soup'!C2</f>
        <v>Divina Miroslav</v>
      </c>
      <c r="D125" s="41">
        <f>'[1]jaro soup'!E2</f>
        <v>37752</v>
      </c>
      <c r="E125" s="52">
        <f>'[1]jaro soup'!F2</f>
        <v>0.4375</v>
      </c>
    </row>
    <row r="126" spans="1:5" ht="12.75">
      <c r="A126" t="str">
        <f>'[1]jaro soup'!B27</f>
        <v>TJ Sokol Ostopovice</v>
      </c>
      <c r="B126" s="43">
        <f>'[1]jaro soup'!D27</f>
        <v>12846</v>
      </c>
      <c r="C126" t="str">
        <f>'[1]jaro soup'!C27</f>
        <v>Hromek Vladimír</v>
      </c>
      <c r="D126" s="41">
        <f>'[1]jaro soup'!E27</f>
        <v>37731</v>
      </c>
      <c r="E126" s="52">
        <f>'[1]jaro soup'!F27</f>
        <v>0.4270833333333333</v>
      </c>
    </row>
    <row r="127" spans="2:5" ht="12.75">
      <c r="B127" s="43">
        <f>'[1]jaro soup'!D28</f>
        <v>21171</v>
      </c>
      <c r="C127" t="str">
        <f>'[1]jaro soup'!C28</f>
        <v>Ovesný David</v>
      </c>
      <c r="D127" s="41">
        <f>'[1]jaro soup'!E28</f>
        <v>37752</v>
      </c>
      <c r="E127" s="52">
        <f>'[1]jaro soup'!F28</f>
        <v>0.4270833333333333</v>
      </c>
    </row>
    <row r="128" spans="1:5" ht="12.75">
      <c r="A128" t="str">
        <f>'[1]jaro soup'!B77</f>
        <v>TJ S. Podhorní Újezd</v>
      </c>
      <c r="B128" s="43">
        <f>'[1]jaro soup'!D77</f>
        <v>6603</v>
      </c>
      <c r="C128" t="str">
        <f>'[1]jaro soup'!C77</f>
        <v>Kubíček Drahomír</v>
      </c>
      <c r="D128" s="41">
        <f>'[1]jaro soup'!E77</f>
        <v>37752</v>
      </c>
      <c r="E128" s="52">
        <f>'[1]jaro soup'!F77</f>
        <v>0.4375</v>
      </c>
    </row>
    <row r="129" spans="2:5" ht="12.75">
      <c r="B129" s="43">
        <f>'[1]jaro soup'!D78</f>
        <v>126</v>
      </c>
      <c r="C129" t="str">
        <f>'[1]jaro soup'!C78</f>
        <v>Netík Petr</v>
      </c>
      <c r="D129" s="41">
        <f>'[1]jaro soup'!E78</f>
        <v>37765</v>
      </c>
      <c r="E129" s="52">
        <f>'[1]jaro soup'!F78</f>
        <v>0.6666666666666666</v>
      </c>
    </row>
    <row r="130" spans="2:5" ht="12.75">
      <c r="B130" s="43">
        <f>'[1]jaro soup'!D79</f>
        <v>3757</v>
      </c>
      <c r="C130" t="str">
        <f>'[1]jaro soup'!C79</f>
        <v>Oborník Josef</v>
      </c>
      <c r="D130" s="41">
        <f>'[1]jaro soup'!E79</f>
        <v>37765</v>
      </c>
      <c r="E130" s="52">
        <f>'[1]jaro soup'!F79</f>
        <v>0.6666666666666666</v>
      </c>
    </row>
    <row r="131" spans="1:5" ht="12.75">
      <c r="A131" t="str">
        <f>'[1]jaro soup'!B102</f>
        <v>TJ Sokol Dluhonice</v>
      </c>
      <c r="B131" s="43">
        <f>'[1]jaro soup'!D102</f>
        <v>4095</v>
      </c>
      <c r="C131" t="str">
        <f>'[1]jaro soup'!C102</f>
        <v>Šebík Vratislav</v>
      </c>
      <c r="D131" s="41">
        <f>'[1]jaro soup'!E102</f>
        <v>37745</v>
      </c>
      <c r="E131" s="52">
        <f>'[1]jaro soup'!F102</f>
        <v>0.4375</v>
      </c>
    </row>
    <row r="132" spans="2:5" ht="12.75">
      <c r="B132" s="43">
        <f>'[1]jaro soup'!D103</f>
        <v>6100</v>
      </c>
      <c r="C132" t="str">
        <f>'[1]jaro soup'!C103</f>
        <v>Severňák Jaroslav</v>
      </c>
      <c r="D132" s="41">
        <f>'[1]jaro soup'!E103</f>
        <v>37745</v>
      </c>
      <c r="E132" s="52">
        <f>'[1]jaro soup'!F103</f>
        <v>0.4375</v>
      </c>
    </row>
    <row r="133" spans="2:5" ht="12.75">
      <c r="B133" s="43">
        <f>'[1]jaro soup'!D104</f>
        <v>4063</v>
      </c>
      <c r="C133" t="str">
        <f>'[1]jaro soup'!C104</f>
        <v>Beran Vladimír</v>
      </c>
      <c r="D133" s="41">
        <f>'[1]jaro soup'!E104</f>
        <v>37773</v>
      </c>
      <c r="E133" s="52">
        <f>'[1]jaro soup'!F104</f>
        <v>0.6041666666666666</v>
      </c>
    </row>
    <row r="134" spans="1:5" ht="12.75">
      <c r="A134" t="str">
        <f>'[1]jaro soup'!B127</f>
        <v>SK Jihlava</v>
      </c>
      <c r="B134" s="43">
        <f>'[1]jaro soup'!D127</f>
        <v>4646</v>
      </c>
      <c r="C134" t="str">
        <f>'[1]jaro soup'!C127</f>
        <v>Urbánek David</v>
      </c>
      <c r="D134" s="41">
        <f>'[1]jaro soup'!E127</f>
        <v>37766</v>
      </c>
      <c r="E134" s="52">
        <f>'[1]jaro soup'!F127</f>
        <v>0.4375</v>
      </c>
    </row>
    <row r="135" spans="1:5" ht="12.75">
      <c r="A135" t="str">
        <f>'[1]jaro soup'!B152</f>
        <v>TJ Pustějov</v>
      </c>
      <c r="B135" s="43">
        <f>'[1]jaro soup'!D152</f>
        <v>4822</v>
      </c>
      <c r="C135" t="str">
        <f>'[1]jaro soup'!C152</f>
        <v>Kocmich Tomáš</v>
      </c>
      <c r="D135" s="41">
        <f>'[1]jaro soup'!E152</f>
        <v>37752</v>
      </c>
      <c r="E135" s="52">
        <f>'[1]jaro soup'!F152</f>
        <v>0.4375</v>
      </c>
    </row>
    <row r="136" spans="2:5" ht="12.75">
      <c r="B136" s="43">
        <f>'[1]jaro soup'!D153</f>
        <v>6093</v>
      </c>
      <c r="C136" t="str">
        <f>'[1]jaro soup'!C153</f>
        <v>Mojžíš Milan</v>
      </c>
      <c r="D136" s="41">
        <f>'[1]jaro soup'!E153</f>
        <v>37766</v>
      </c>
      <c r="E136" s="52">
        <f>'[1]jaro soup'!F153</f>
        <v>0.4375</v>
      </c>
    </row>
    <row r="137" spans="1:5" ht="12.75">
      <c r="A137" t="str">
        <f>'[1]jaro soup'!B177</f>
        <v>TJ Svinov</v>
      </c>
      <c r="B137" s="43">
        <f>'[1]jaro soup'!D177</f>
        <v>1540</v>
      </c>
      <c r="C137" t="str">
        <f>'[1]jaro soup'!C177</f>
        <v>Beneš Milan</v>
      </c>
      <c r="D137" s="41">
        <f>'[1]jaro soup'!E177</f>
        <v>37738</v>
      </c>
      <c r="E137" s="52">
        <f>'[1]jaro soup'!F177</f>
        <v>0.4375</v>
      </c>
    </row>
    <row r="138" spans="2:5" ht="12.75">
      <c r="B138" s="43">
        <f>'[1]jaro soup'!D178</f>
        <v>1402</v>
      </c>
      <c r="C138" t="str">
        <f>'[1]jaro soup'!C178</f>
        <v>Hrbáč Petr</v>
      </c>
      <c r="D138" s="41">
        <f>'[1]jaro soup'!E178</f>
        <v>37773</v>
      </c>
      <c r="E138" s="52">
        <f>'[1]jaro soup'!F178</f>
        <v>0.4375</v>
      </c>
    </row>
    <row r="139" spans="1:5" ht="12.75">
      <c r="A139" t="str">
        <f>'[1]jaro soup'!B202</f>
        <v>SK Veselí n/M</v>
      </c>
      <c r="B139" s="43">
        <f>'[1]jaro soup'!D202</f>
        <v>2503</v>
      </c>
      <c r="C139" t="str">
        <f>'[1]jaro soup'!C202</f>
        <v>Provazník Zdeněk</v>
      </c>
      <c r="D139" s="41">
        <f>'[1]jaro soup'!E202</f>
        <v>37744</v>
      </c>
      <c r="E139" s="52">
        <f>'[1]jaro soup'!F202</f>
        <v>0.6666666666666666</v>
      </c>
    </row>
    <row r="140" spans="2:5" ht="12.75">
      <c r="B140" s="43">
        <f>'[1]jaro soup'!D203</f>
        <v>12462</v>
      </c>
      <c r="C140" t="str">
        <f>'[1]jaro soup'!C203</f>
        <v>Tomeš Pavel</v>
      </c>
      <c r="D140" s="41">
        <f>'[1]jaro soup'!E203</f>
        <v>37744</v>
      </c>
      <c r="E140" s="52">
        <f>'[1]jaro soup'!F203</f>
        <v>0.6666666666666666</v>
      </c>
    </row>
    <row r="141" spans="2:5" ht="12.75">
      <c r="B141" s="43">
        <f>'[1]jaro soup'!D204</f>
        <v>4963</v>
      </c>
      <c r="C141" t="str">
        <f>'[1]jaro soup'!C204</f>
        <v>Daněček Pavel</v>
      </c>
      <c r="D141" s="41">
        <f>'[1]jaro soup'!E204</f>
        <v>37773</v>
      </c>
      <c r="E141" s="52">
        <f>'[1]jaro soup'!F204</f>
        <v>0.4270833333333333</v>
      </c>
    </row>
    <row r="142" spans="2:5" ht="12.75">
      <c r="B142" s="43">
        <f>'[1]jaro soup'!D205</f>
        <v>2405</v>
      </c>
      <c r="C142" t="str">
        <f>'[1]jaro soup'!C205</f>
        <v>Pechal Jiří</v>
      </c>
      <c r="D142" s="41">
        <f>'[1]jaro soup'!E205</f>
        <v>37773</v>
      </c>
      <c r="E142" s="52">
        <f>'[1]jaro soup'!F205</f>
        <v>0.4270833333333333</v>
      </c>
    </row>
    <row r="143" spans="1:5" ht="12.75">
      <c r="A143" t="str">
        <f>'[1]jaro soup'!B227</f>
        <v>TJ Sokol Vracov</v>
      </c>
      <c r="B143" s="43">
        <f>'[1]jaro soup'!D227</f>
        <v>9746</v>
      </c>
      <c r="C143" t="str">
        <f>'[1]jaro soup'!C227</f>
        <v>Měchura Zdeněk</v>
      </c>
      <c r="D143" s="41">
        <f>'[1]jaro soup'!E227</f>
        <v>37759</v>
      </c>
      <c r="E143" s="52">
        <f>'[1]jaro soup'!F227</f>
        <v>0.4375</v>
      </c>
    </row>
    <row r="144" spans="2:5" ht="12.75">
      <c r="B144" s="43">
        <f>'[1]jaro soup'!D228</f>
        <v>9996</v>
      </c>
      <c r="C144" t="str">
        <f>'[1]jaro soup'!C228</f>
        <v>Mička Igor</v>
      </c>
      <c r="D144" s="41">
        <f>'[1]jaro soup'!E228</f>
        <v>37759</v>
      </c>
      <c r="E144" s="52">
        <f>'[1]jaro soup'!F228</f>
        <v>0.4375</v>
      </c>
    </row>
    <row r="145" spans="2:5" ht="12.75">
      <c r="B145" s="43">
        <f>'[1]jaro soup'!D229</f>
        <v>490</v>
      </c>
      <c r="C145" t="str">
        <f>'[1]jaro soup'!C229</f>
        <v>Loprais Petr ing.</v>
      </c>
      <c r="D145" s="41">
        <f>'[1]jaro soup'!E229</f>
        <v>37759</v>
      </c>
      <c r="E145" s="52">
        <f>'[1]jaro soup'!F229</f>
        <v>0.4375</v>
      </c>
    </row>
    <row r="146" spans="1:5" ht="12.75">
      <c r="A146" t="str">
        <f>'[1]jaro soup'!B252</f>
        <v>TJ Sokol Kokory</v>
      </c>
      <c r="B146" s="43">
        <f>'[1]jaro soup'!D252</f>
        <v>6676</v>
      </c>
      <c r="C146" t="str">
        <f>'[1]jaro soup'!C252</f>
        <v>Horák Martin</v>
      </c>
      <c r="D146" s="41">
        <f>'[1]jaro soup'!E252</f>
        <v>37731</v>
      </c>
      <c r="E146" s="52">
        <f>'[1]jaro soup'!F252</f>
        <v>0.4479166666666667</v>
      </c>
    </row>
    <row r="147" spans="2:5" ht="12.75">
      <c r="B147" s="43">
        <f>'[1]jaro soup'!D253</f>
        <v>1131</v>
      </c>
      <c r="C147" t="str">
        <f>'[1]jaro soup'!C253</f>
        <v>Bluma Karel</v>
      </c>
      <c r="D147" s="41">
        <f>'[1]jaro soup'!E253</f>
        <v>37759</v>
      </c>
      <c r="E147" s="52">
        <f>'[1]jaro soup'!F253</f>
        <v>0.4375</v>
      </c>
    </row>
    <row r="148" spans="2:5" ht="12.75">
      <c r="B148" s="43">
        <f>'[1]jaro soup'!D254</f>
        <v>9476</v>
      </c>
      <c r="C148" t="str">
        <f>'[1]jaro soup'!C254</f>
        <v>Ministr Martin</v>
      </c>
      <c r="D148" s="41">
        <f>'[1]jaro soup'!E254</f>
        <v>37766</v>
      </c>
      <c r="E148" s="52">
        <f>'[1]jaro soup'!F254</f>
        <v>0.4375</v>
      </c>
    </row>
    <row r="149" spans="1:5" ht="12.75">
      <c r="A149" t="str">
        <f>'[1]jaro soup'!B277</f>
        <v>TJ Sokol Rokytnice</v>
      </c>
      <c r="B149" s="43">
        <f>'[1]jaro soup'!D277</f>
        <v>19861</v>
      </c>
      <c r="C149" t="str">
        <f>'[1]jaro soup'!C277</f>
        <v>Drábek Michal</v>
      </c>
      <c r="D149" s="41">
        <f>'[1]jaro soup'!E277</f>
        <v>37738</v>
      </c>
      <c r="E149" s="52">
        <f>'[1]jaro soup'!F277</f>
        <v>0.4375</v>
      </c>
    </row>
    <row r="150" spans="2:5" ht="12.75">
      <c r="B150" s="43">
        <f>'[1]jaro soup'!D278</f>
        <v>2468</v>
      </c>
      <c r="C150" t="str">
        <f>'[1]jaro soup'!C278</f>
        <v>Křeminský Pavel</v>
      </c>
      <c r="D150" s="41">
        <f>'[1]jaro soup'!E278</f>
        <v>37752</v>
      </c>
      <c r="E150" s="52">
        <f>'[1]jaro soup'!F278</f>
        <v>0.4375</v>
      </c>
    </row>
  </sheetData>
  <printOptions/>
  <pageMargins left="0.984251968503937" right="0" top="0.5905511811023623" bottom="0" header="0.1968503937007874" footer="0"/>
  <pageSetup fitToHeight="10" fitToWidth="1" horizontalDpi="300" verticalDpi="300" orientation="portrait" paperSize="9" r:id="rId1"/>
  <headerFooter alignWithMargins="0">
    <oddHeader>&amp;C&amp;"Arial CE,tučné"&amp;12&amp;U- 24 -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:H1"/>
    </sheetView>
  </sheetViews>
  <sheetFormatPr defaultColWidth="9.00390625" defaultRowHeight="12.75"/>
  <cols>
    <col min="1" max="1" width="3.125" style="0" customWidth="1"/>
    <col min="2" max="2" width="26.875" style="0" bestFit="1" customWidth="1"/>
    <col min="3" max="3" width="26.00390625" style="0" customWidth="1"/>
    <col min="4" max="7" width="4.75390625" style="0" customWidth="1"/>
    <col min="8" max="8" width="25.75390625" style="0" customWidth="1"/>
    <col min="9" max="9" width="4.25390625" style="0" customWidth="1"/>
  </cols>
  <sheetData>
    <row r="1" spans="1:8" ht="18" customHeight="1">
      <c r="A1" s="204" t="s">
        <v>951</v>
      </c>
      <c r="B1" s="212"/>
      <c r="C1" s="212"/>
      <c r="D1" s="212"/>
      <c r="E1" s="212"/>
      <c r="F1" s="212"/>
      <c r="G1" s="212"/>
      <c r="H1" s="212"/>
    </row>
    <row r="3" ht="12.75">
      <c r="B3" t="s">
        <v>155</v>
      </c>
    </row>
    <row r="4" spans="2:9" ht="12.75">
      <c r="B4" s="80" t="s">
        <v>172</v>
      </c>
      <c r="C4" s="184" t="s">
        <v>915</v>
      </c>
      <c r="I4" s="39"/>
    </row>
    <row r="5" spans="2:9" ht="12.75">
      <c r="B5" s="80"/>
      <c r="C5" s="184" t="s">
        <v>916</v>
      </c>
      <c r="I5" s="39"/>
    </row>
    <row r="6" spans="2:9" ht="12.75">
      <c r="B6" s="80"/>
      <c r="C6" s="184" t="s">
        <v>917</v>
      </c>
      <c r="I6" s="39"/>
    </row>
    <row r="7" spans="2:3" ht="12.75">
      <c r="B7" s="80" t="s">
        <v>173</v>
      </c>
      <c r="C7" s="184" t="s">
        <v>918</v>
      </c>
    </row>
    <row r="8" spans="2:3" ht="12.75">
      <c r="B8" s="80" t="s">
        <v>176</v>
      </c>
      <c r="C8" s="184" t="s">
        <v>919</v>
      </c>
    </row>
    <row r="9" ht="12.75">
      <c r="C9" s="184" t="s">
        <v>920</v>
      </c>
    </row>
    <row r="10" spans="2:3" ht="12.75">
      <c r="B10" s="80" t="s">
        <v>177</v>
      </c>
      <c r="C10" s="184" t="s">
        <v>925</v>
      </c>
    </row>
    <row r="11" ht="19.5" customHeight="1">
      <c r="B11" s="80"/>
    </row>
    <row r="12" spans="2:3" ht="12.75">
      <c r="B12" t="s">
        <v>156</v>
      </c>
      <c r="C12" s="29"/>
    </row>
    <row r="13" spans="2:9" ht="12.75">
      <c r="B13" s="80" t="s">
        <v>172</v>
      </c>
      <c r="C13" s="184" t="s">
        <v>921</v>
      </c>
      <c r="I13" s="39"/>
    </row>
    <row r="14" spans="2:3" ht="12.75">
      <c r="B14" s="80" t="s">
        <v>173</v>
      </c>
      <c r="C14" s="184" t="s">
        <v>926</v>
      </c>
    </row>
    <row r="15" spans="2:3" ht="12.75">
      <c r="B15" s="80" t="s">
        <v>176</v>
      </c>
      <c r="C15" s="184" t="s">
        <v>927</v>
      </c>
    </row>
    <row r="16" spans="2:3" ht="12.75">
      <c r="B16" s="80" t="s">
        <v>177</v>
      </c>
      <c r="C16" s="184" t="s">
        <v>922</v>
      </c>
    </row>
    <row r="17" ht="19.5" customHeight="1">
      <c r="B17" s="29"/>
    </row>
    <row r="18" spans="2:3" ht="12.75">
      <c r="B18" t="s">
        <v>77</v>
      </c>
      <c r="C18" s="29"/>
    </row>
    <row r="19" spans="2:9" ht="12.75">
      <c r="B19" s="80" t="s">
        <v>172</v>
      </c>
      <c r="C19" s="184" t="s">
        <v>885</v>
      </c>
      <c r="I19" s="39"/>
    </row>
    <row r="20" spans="2:9" ht="12.75">
      <c r="B20" s="80"/>
      <c r="C20" s="184" t="s">
        <v>886</v>
      </c>
      <c r="I20" s="39"/>
    </row>
    <row r="21" spans="2:9" ht="12.75">
      <c r="B21" s="80" t="s">
        <v>173</v>
      </c>
      <c r="C21" s="184" t="s">
        <v>899</v>
      </c>
      <c r="I21" s="39"/>
    </row>
    <row r="22" spans="2:9" ht="12.75">
      <c r="B22" s="80"/>
      <c r="C22" s="184" t="s">
        <v>900</v>
      </c>
      <c r="I22" s="39"/>
    </row>
    <row r="23" spans="2:9" ht="12.75">
      <c r="B23" s="80" t="s">
        <v>176</v>
      </c>
      <c r="C23" s="184" t="s">
        <v>901</v>
      </c>
      <c r="I23" s="39"/>
    </row>
    <row r="24" spans="2:9" ht="12.75">
      <c r="B24" s="80"/>
      <c r="C24" s="184" t="s">
        <v>902</v>
      </c>
      <c r="I24" s="39"/>
    </row>
    <row r="25" spans="2:3" ht="12.75">
      <c r="B25" s="80" t="s">
        <v>177</v>
      </c>
      <c r="C25" s="184" t="s">
        <v>903</v>
      </c>
    </row>
    <row r="26" ht="19.5" customHeight="1">
      <c r="B26" s="80"/>
    </row>
    <row r="27" spans="2:3" ht="12.75">
      <c r="B27" t="s">
        <v>78</v>
      </c>
      <c r="C27" s="29"/>
    </row>
    <row r="28" spans="2:3" ht="12.75">
      <c r="B28" s="80" t="s">
        <v>172</v>
      </c>
      <c r="C28" s="183" t="s">
        <v>887</v>
      </c>
    </row>
    <row r="29" spans="2:3" ht="12.75">
      <c r="B29" s="80"/>
      <c r="C29" s="183" t="s">
        <v>888</v>
      </c>
    </row>
    <row r="30" spans="2:3" ht="12.75">
      <c r="B30" s="80" t="s">
        <v>173</v>
      </c>
      <c r="C30" s="183" t="s">
        <v>889</v>
      </c>
    </row>
    <row r="31" ht="12.75">
      <c r="C31" s="183" t="s">
        <v>890</v>
      </c>
    </row>
    <row r="32" spans="2:3" ht="12.75">
      <c r="B32" s="80"/>
      <c r="C32" s="183" t="s">
        <v>891</v>
      </c>
    </row>
    <row r="33" spans="2:3" ht="12.75">
      <c r="B33" s="80"/>
      <c r="C33" s="183" t="s">
        <v>892</v>
      </c>
    </row>
    <row r="34" spans="2:3" ht="12.75">
      <c r="B34" s="80" t="s">
        <v>176</v>
      </c>
      <c r="C34" s="183" t="s">
        <v>893</v>
      </c>
    </row>
    <row r="35" spans="2:3" ht="12.75">
      <c r="B35" s="80"/>
      <c r="C35" s="183" t="s">
        <v>894</v>
      </c>
    </row>
    <row r="36" spans="2:3" ht="12.75">
      <c r="B36" s="80"/>
      <c r="C36" s="183" t="s">
        <v>895</v>
      </c>
    </row>
    <row r="37" spans="2:3" ht="12.75">
      <c r="B37" s="80" t="s">
        <v>177</v>
      </c>
      <c r="C37" s="183" t="s">
        <v>896</v>
      </c>
    </row>
    <row r="38" spans="2:3" ht="12.75">
      <c r="B38" s="80"/>
      <c r="C38" s="183" t="s">
        <v>898</v>
      </c>
    </row>
    <row r="39" spans="2:3" ht="12.75">
      <c r="B39" s="80"/>
      <c r="C39" s="183" t="s">
        <v>897</v>
      </c>
    </row>
    <row r="40" spans="2:3" ht="19.5" customHeight="1">
      <c r="B40" s="80"/>
      <c r="C40" s="68"/>
    </row>
    <row r="41" spans="2:3" ht="12.75">
      <c r="B41" s="1" t="s">
        <v>76</v>
      </c>
      <c r="C41" s="29"/>
    </row>
    <row r="42" spans="2:3" ht="12.75">
      <c r="B42" s="80" t="s">
        <v>172</v>
      </c>
      <c r="C42" s="184" t="s">
        <v>923</v>
      </c>
    </row>
    <row r="43" spans="2:3" ht="12.75">
      <c r="B43" s="80" t="s">
        <v>173</v>
      </c>
      <c r="C43" s="184" t="s">
        <v>904</v>
      </c>
    </row>
    <row r="44" spans="2:3" ht="12.75">
      <c r="B44" s="80" t="s">
        <v>176</v>
      </c>
      <c r="C44" s="184" t="s">
        <v>924</v>
      </c>
    </row>
    <row r="45" spans="2:3" ht="12.75">
      <c r="B45" s="80" t="s">
        <v>177</v>
      </c>
      <c r="C45" s="184" t="s">
        <v>928</v>
      </c>
    </row>
    <row r="46" ht="19.5" customHeight="1">
      <c r="B46" s="80"/>
    </row>
    <row r="47" spans="2:3" ht="12.75">
      <c r="B47" s="1" t="s">
        <v>79</v>
      </c>
      <c r="C47" s="29"/>
    </row>
    <row r="48" spans="2:7" ht="12.75">
      <c r="B48" s="80" t="s">
        <v>172</v>
      </c>
      <c r="C48" s="1" t="s">
        <v>1</v>
      </c>
      <c r="D48" s="22" t="s">
        <v>7</v>
      </c>
      <c r="E48" s="22" t="s">
        <v>8</v>
      </c>
      <c r="F48" s="22" t="s">
        <v>9</v>
      </c>
      <c r="G48" s="22"/>
    </row>
    <row r="49" spans="2:6" ht="12.75">
      <c r="B49" t="s">
        <v>636</v>
      </c>
      <c r="C49" t="s">
        <v>20</v>
      </c>
      <c r="D49" s="39">
        <v>3</v>
      </c>
      <c r="E49" s="39">
        <v>2</v>
      </c>
      <c r="F49" s="39">
        <v>0</v>
      </c>
    </row>
    <row r="50" spans="2:6" ht="12.75">
      <c r="B50" t="s">
        <v>637</v>
      </c>
      <c r="C50" t="s">
        <v>162</v>
      </c>
      <c r="D50" s="39">
        <v>4</v>
      </c>
      <c r="E50" s="39">
        <v>1</v>
      </c>
      <c r="F50" s="39">
        <v>0</v>
      </c>
    </row>
    <row r="51" spans="2:6" ht="12.75">
      <c r="B51" t="s">
        <v>638</v>
      </c>
      <c r="C51" t="s">
        <v>195</v>
      </c>
      <c r="D51" s="39">
        <v>0</v>
      </c>
      <c r="E51" s="39">
        <v>3</v>
      </c>
      <c r="F51" s="39">
        <v>0</v>
      </c>
    </row>
    <row r="52" ht="12.75">
      <c r="B52" s="80" t="s">
        <v>173</v>
      </c>
    </row>
    <row r="53" spans="2:6" ht="12.75">
      <c r="B53" t="s">
        <v>640</v>
      </c>
      <c r="C53" t="s">
        <v>408</v>
      </c>
      <c r="D53" s="39">
        <v>3</v>
      </c>
      <c r="E53" s="39">
        <v>1</v>
      </c>
      <c r="F53" s="39">
        <v>0</v>
      </c>
    </row>
    <row r="54" spans="2:6" ht="12.75">
      <c r="B54" t="s">
        <v>641</v>
      </c>
      <c r="C54" t="s">
        <v>182</v>
      </c>
      <c r="D54" s="39">
        <v>3</v>
      </c>
      <c r="E54" s="39">
        <v>0</v>
      </c>
      <c r="F54" s="39">
        <v>0</v>
      </c>
    </row>
    <row r="55" spans="2:6" ht="12.75">
      <c r="B55" t="s">
        <v>642</v>
      </c>
      <c r="C55" t="s">
        <v>22</v>
      </c>
      <c r="D55" s="39">
        <v>3</v>
      </c>
      <c r="E55" s="39">
        <v>0</v>
      </c>
      <c r="F55" s="39">
        <v>0</v>
      </c>
    </row>
    <row r="56" spans="2:6" ht="12.75" hidden="1">
      <c r="B56" s="94"/>
      <c r="D56" s="39"/>
      <c r="E56" s="39"/>
      <c r="F56" s="39"/>
    </row>
    <row r="57" ht="12.75">
      <c r="B57" s="80" t="s">
        <v>176</v>
      </c>
    </row>
    <row r="58" spans="2:6" ht="12.75">
      <c r="B58" t="s">
        <v>646</v>
      </c>
      <c r="C58" t="s">
        <v>644</v>
      </c>
      <c r="D58" s="39">
        <v>6</v>
      </c>
      <c r="E58" s="39">
        <v>1</v>
      </c>
      <c r="F58" s="39">
        <v>0</v>
      </c>
    </row>
    <row r="59" spans="2:6" ht="12.75">
      <c r="B59" t="s">
        <v>647</v>
      </c>
      <c r="C59" t="s">
        <v>191</v>
      </c>
      <c r="D59" s="39">
        <v>6</v>
      </c>
      <c r="E59" s="39">
        <v>1</v>
      </c>
      <c r="F59" s="39">
        <v>0</v>
      </c>
    </row>
    <row r="60" spans="2:6" ht="12.75">
      <c r="B60" t="s">
        <v>648</v>
      </c>
      <c r="C60" t="s">
        <v>181</v>
      </c>
      <c r="D60" s="39">
        <v>2</v>
      </c>
      <c r="E60" s="39">
        <v>3</v>
      </c>
      <c r="F60" s="39">
        <v>0</v>
      </c>
    </row>
    <row r="61" spans="2:6" ht="12.75">
      <c r="B61" s="80" t="s">
        <v>177</v>
      </c>
      <c r="D61" s="39"/>
      <c r="E61" s="39"/>
      <c r="F61" s="39"/>
    </row>
    <row r="62" spans="2:7" ht="12.75">
      <c r="B62" t="s">
        <v>651</v>
      </c>
      <c r="C62" t="s">
        <v>408</v>
      </c>
      <c r="D62" s="39">
        <v>4</v>
      </c>
      <c r="E62" s="39">
        <v>2</v>
      </c>
      <c r="F62" s="39">
        <v>0</v>
      </c>
      <c r="G62" s="39"/>
    </row>
    <row r="63" spans="2:7" ht="12.75">
      <c r="B63" t="s">
        <v>652</v>
      </c>
      <c r="C63" t="s">
        <v>438</v>
      </c>
      <c r="D63" s="39">
        <v>3</v>
      </c>
      <c r="E63" s="39">
        <v>2</v>
      </c>
      <c r="F63" s="39">
        <v>0</v>
      </c>
      <c r="G63" s="39"/>
    </row>
    <row r="64" spans="2:7" ht="12.75">
      <c r="B64" t="s">
        <v>653</v>
      </c>
      <c r="C64" t="s">
        <v>510</v>
      </c>
      <c r="D64" s="39">
        <v>4</v>
      </c>
      <c r="E64" s="39">
        <v>1</v>
      </c>
      <c r="F64" s="39">
        <v>0</v>
      </c>
      <c r="G64" s="39"/>
    </row>
    <row r="65" spans="2:7" ht="12.75">
      <c r="B65" t="s">
        <v>654</v>
      </c>
      <c r="C65" t="s">
        <v>185</v>
      </c>
      <c r="D65" s="39">
        <v>4</v>
      </c>
      <c r="E65" s="39">
        <v>1</v>
      </c>
      <c r="F65" s="39">
        <v>0</v>
      </c>
      <c r="G65" s="39"/>
    </row>
    <row r="66" spans="2:8" ht="12.75">
      <c r="B66" t="s">
        <v>655</v>
      </c>
      <c r="C66" t="s">
        <v>408</v>
      </c>
      <c r="D66" s="39">
        <v>4</v>
      </c>
      <c r="E66" s="39">
        <v>1</v>
      </c>
      <c r="F66" s="39">
        <v>0</v>
      </c>
      <c r="G66" s="39"/>
      <c r="H66" s="20" t="s">
        <v>941</v>
      </c>
    </row>
    <row r="68" ht="12.75">
      <c r="H68" s="20"/>
    </row>
  </sheetData>
  <mergeCells count="1">
    <mergeCell ref="A1:H1"/>
  </mergeCells>
  <printOptions horizontalCentered="1"/>
  <pageMargins left="0" right="0" top="0.5905511811023623" bottom="0" header="0.1968503937007874" footer="0"/>
  <pageSetup fitToHeight="1" fitToWidth="1" horizontalDpi="300" verticalDpi="300" orientation="portrait" paperSize="9" scale="91" r:id="rId1"/>
  <headerFooter alignWithMargins="0">
    <oddHeader>&amp;C&amp;"Times New Roman,Tučné"&amp;12&amp;U- 25 -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26"/>
  <sheetViews>
    <sheetView workbookViewId="0" topLeftCell="A133">
      <selection activeCell="G155" sqref="G155:G226"/>
    </sheetView>
  </sheetViews>
  <sheetFormatPr defaultColWidth="9.00390625" defaultRowHeight="12.75" customHeight="1"/>
  <cols>
    <col min="1" max="1" width="9.125" style="147" customWidth="1"/>
    <col min="2" max="2" width="29.25390625" style="148" customWidth="1"/>
    <col min="3" max="3" width="16.25390625" style="147" customWidth="1"/>
    <col min="4" max="4" width="13.00390625" style="147" customWidth="1"/>
    <col min="5" max="5" width="9.125" style="147" customWidth="1"/>
    <col min="6" max="6" width="21.375" style="149" customWidth="1"/>
    <col min="7" max="9" width="9.125" style="147" customWidth="1"/>
    <col min="10" max="10" width="18.00390625" style="147" customWidth="1"/>
    <col min="11" max="11" width="16.75390625" style="147" customWidth="1"/>
    <col min="12" max="16384" width="9.125" style="147" customWidth="1"/>
  </cols>
  <sheetData>
    <row r="1" spans="1:13" ht="12.75" customHeight="1" thickTop="1">
      <c r="A1" s="165" t="s">
        <v>438</v>
      </c>
      <c r="B1" s="155" t="s">
        <v>440</v>
      </c>
      <c r="C1" s="156">
        <v>9437</v>
      </c>
      <c r="D1" s="164">
        <v>38976</v>
      </c>
      <c r="E1" s="166">
        <v>0.6666666666666666</v>
      </c>
      <c r="H1" s="147" t="s">
        <v>438</v>
      </c>
      <c r="J1" s="147" t="s">
        <v>440</v>
      </c>
      <c r="K1" s="170">
        <v>9437</v>
      </c>
      <c r="L1" s="169">
        <v>38976</v>
      </c>
      <c r="M1" s="171">
        <v>0.6666666666666666</v>
      </c>
    </row>
    <row r="2" spans="1:13" ht="12.75" customHeight="1">
      <c r="A2" s="167"/>
      <c r="B2" s="152" t="s">
        <v>446</v>
      </c>
      <c r="C2" s="153">
        <v>8878</v>
      </c>
      <c r="D2" s="163">
        <v>38976</v>
      </c>
      <c r="E2" s="168">
        <v>0.6666666666666666</v>
      </c>
      <c r="J2" s="147" t="s">
        <v>446</v>
      </c>
      <c r="K2" s="170">
        <v>8878</v>
      </c>
      <c r="L2" s="169">
        <v>38976</v>
      </c>
      <c r="M2" s="171">
        <v>0.6666666666666666</v>
      </c>
    </row>
    <row r="3" spans="1:13" ht="12.75" customHeight="1">
      <c r="A3" s="167"/>
      <c r="B3" s="152" t="s">
        <v>441</v>
      </c>
      <c r="C3" s="153">
        <v>10891</v>
      </c>
      <c r="D3" s="163">
        <v>38976</v>
      </c>
      <c r="E3" s="168">
        <v>0.6666666666666666</v>
      </c>
      <c r="J3" s="147" t="s">
        <v>441</v>
      </c>
      <c r="K3" s="170">
        <v>10891</v>
      </c>
      <c r="L3" s="169">
        <v>38976</v>
      </c>
      <c r="M3" s="171">
        <v>0.6666666666666666</v>
      </c>
    </row>
    <row r="4" spans="1:13" ht="12.75" customHeight="1">
      <c r="A4" s="167"/>
      <c r="B4" s="152" t="s">
        <v>442</v>
      </c>
      <c r="C4" s="154">
        <v>235</v>
      </c>
      <c r="D4" s="163">
        <v>38976</v>
      </c>
      <c r="E4" s="168">
        <v>0.6666666666666666</v>
      </c>
      <c r="J4" s="147" t="s">
        <v>442</v>
      </c>
      <c r="K4" s="172">
        <v>235</v>
      </c>
      <c r="L4" s="169">
        <v>38976</v>
      </c>
      <c r="M4" s="171">
        <v>0.6666666666666666</v>
      </c>
    </row>
    <row r="5" spans="1:13" ht="12.75" customHeight="1">
      <c r="A5" s="167"/>
      <c r="B5" s="152" t="s">
        <v>443</v>
      </c>
      <c r="C5" s="153">
        <v>2160</v>
      </c>
      <c r="D5" s="163">
        <v>38976</v>
      </c>
      <c r="E5" s="168">
        <v>0.6666666666666666</v>
      </c>
      <c r="J5" s="147" t="s">
        <v>443</v>
      </c>
      <c r="K5" s="170">
        <v>2160</v>
      </c>
      <c r="L5" s="169">
        <v>38976</v>
      </c>
      <c r="M5" s="171">
        <v>0.6666666666666666</v>
      </c>
    </row>
    <row r="6" spans="1:13" ht="12.75" customHeight="1">
      <c r="A6" s="167"/>
      <c r="B6" s="152" t="s">
        <v>447</v>
      </c>
      <c r="C6" s="153">
        <v>2167</v>
      </c>
      <c r="D6" s="163">
        <v>38976</v>
      </c>
      <c r="E6" s="168">
        <v>0.6666666666666666</v>
      </c>
      <c r="J6" s="147" t="s">
        <v>447</v>
      </c>
      <c r="K6" s="170">
        <v>2167</v>
      </c>
      <c r="L6" s="169">
        <v>38976</v>
      </c>
      <c r="M6" s="171">
        <v>0.6666666666666666</v>
      </c>
    </row>
    <row r="7" spans="1:13" ht="12.75" customHeight="1">
      <c r="A7" s="167"/>
      <c r="B7" s="152" t="s">
        <v>444</v>
      </c>
      <c r="C7" s="153">
        <v>8117</v>
      </c>
      <c r="D7" s="163">
        <v>38976</v>
      </c>
      <c r="E7" s="168">
        <v>0.6666666666666666</v>
      </c>
      <c r="J7" s="147" t="s">
        <v>444</v>
      </c>
      <c r="K7" s="170">
        <v>8117</v>
      </c>
      <c r="L7" s="169">
        <v>38976</v>
      </c>
      <c r="M7" s="171">
        <v>0.6666666666666666</v>
      </c>
    </row>
    <row r="8" spans="1:13" ht="12.75" customHeight="1">
      <c r="A8" s="167"/>
      <c r="B8" s="152" t="s">
        <v>538</v>
      </c>
      <c r="C8" s="154">
        <v>231</v>
      </c>
      <c r="D8" s="163">
        <v>38977</v>
      </c>
      <c r="E8" s="168">
        <v>0.4375</v>
      </c>
      <c r="J8" s="147" t="s">
        <v>538</v>
      </c>
      <c r="K8" s="172">
        <v>231</v>
      </c>
      <c r="L8" s="169">
        <v>38977</v>
      </c>
      <c r="M8" s="171">
        <v>0.4375</v>
      </c>
    </row>
    <row r="9" spans="1:13" ht="12.75" customHeight="1">
      <c r="A9" s="167"/>
      <c r="B9" s="152" t="s">
        <v>445</v>
      </c>
      <c r="C9" s="153">
        <v>9435</v>
      </c>
      <c r="D9" s="163">
        <v>38984</v>
      </c>
      <c r="E9" s="168">
        <v>0.4375</v>
      </c>
      <c r="J9" s="147" t="s">
        <v>445</v>
      </c>
      <c r="K9" s="170">
        <v>9435</v>
      </c>
      <c r="L9" s="169">
        <v>38984</v>
      </c>
      <c r="M9" s="171">
        <v>0.4375</v>
      </c>
    </row>
    <row r="10" spans="1:13" ht="12.75" customHeight="1">
      <c r="A10" s="167"/>
      <c r="B10" s="152" t="s">
        <v>591</v>
      </c>
      <c r="C10" s="153">
        <v>10875</v>
      </c>
      <c r="D10" s="163">
        <v>38984</v>
      </c>
      <c r="E10" s="168">
        <v>0.4375</v>
      </c>
      <c r="J10" s="147" t="s">
        <v>591</v>
      </c>
      <c r="K10" s="170">
        <v>10875</v>
      </c>
      <c r="L10" s="169">
        <v>38984</v>
      </c>
      <c r="M10" s="171">
        <v>0.4375</v>
      </c>
    </row>
    <row r="11" spans="1:13" ht="12.75" customHeight="1">
      <c r="A11" s="167"/>
      <c r="B11" s="152" t="s">
        <v>439</v>
      </c>
      <c r="C11" s="153">
        <v>2173</v>
      </c>
      <c r="D11" s="163">
        <v>39004</v>
      </c>
      <c r="E11" s="168">
        <v>0.6666666666666666</v>
      </c>
      <c r="J11" s="147" t="s">
        <v>439</v>
      </c>
      <c r="K11" s="170">
        <v>2173</v>
      </c>
      <c r="L11" s="169">
        <v>39004</v>
      </c>
      <c r="M11" s="171">
        <v>0.6666666666666666</v>
      </c>
    </row>
    <row r="12" spans="1:13" ht="12.75" customHeight="1">
      <c r="A12" s="167"/>
      <c r="B12" s="152" t="s">
        <v>592</v>
      </c>
      <c r="C12" s="153">
        <v>3723</v>
      </c>
      <c r="D12" s="163">
        <v>39004</v>
      </c>
      <c r="E12" s="168">
        <v>0.6666666666666666</v>
      </c>
      <c r="J12" s="147" t="s">
        <v>592</v>
      </c>
      <c r="K12" s="170">
        <v>3723</v>
      </c>
      <c r="L12" s="169">
        <v>39004</v>
      </c>
      <c r="M12" s="171">
        <v>0.6666666666666666</v>
      </c>
    </row>
    <row r="13" spans="1:13" ht="12.75" customHeight="1">
      <c r="A13" s="167"/>
      <c r="B13" s="152" t="s">
        <v>593</v>
      </c>
      <c r="C13" s="153">
        <v>4216</v>
      </c>
      <c r="D13" s="163">
        <v>39005</v>
      </c>
      <c r="E13" s="168">
        <v>0.3958333333333333</v>
      </c>
      <c r="J13" s="147" t="s">
        <v>593</v>
      </c>
      <c r="K13" s="170">
        <v>4216</v>
      </c>
      <c r="L13" s="169">
        <v>39005</v>
      </c>
      <c r="M13" s="171">
        <v>0.3958333333333333</v>
      </c>
    </row>
    <row r="14" spans="1:13" ht="12.75" customHeight="1">
      <c r="A14" s="167" t="s">
        <v>187</v>
      </c>
      <c r="B14" s="152" t="s">
        <v>448</v>
      </c>
      <c r="C14" s="153">
        <v>20943</v>
      </c>
      <c r="D14" s="163">
        <v>38976</v>
      </c>
      <c r="E14" s="168">
        <v>0.6666666666666666</v>
      </c>
      <c r="H14" s="147" t="s">
        <v>187</v>
      </c>
      <c r="J14" s="147" t="s">
        <v>448</v>
      </c>
      <c r="K14" s="170">
        <v>20943</v>
      </c>
      <c r="L14" s="169">
        <v>38976</v>
      </c>
      <c r="M14" s="171">
        <v>0.6666666666666666</v>
      </c>
    </row>
    <row r="15" spans="1:13" ht="12.75" customHeight="1">
      <c r="A15" s="167"/>
      <c r="B15" s="152" t="s">
        <v>449</v>
      </c>
      <c r="C15" s="153">
        <v>1051</v>
      </c>
      <c r="D15" s="163">
        <v>38976</v>
      </c>
      <c r="E15" s="168">
        <v>0.6666666666666666</v>
      </c>
      <c r="J15" s="147" t="s">
        <v>449</v>
      </c>
      <c r="K15" s="170">
        <v>1051</v>
      </c>
      <c r="L15" s="169">
        <v>38976</v>
      </c>
      <c r="M15" s="171">
        <v>0.6666666666666666</v>
      </c>
    </row>
    <row r="16" spans="1:13" ht="12.75" customHeight="1">
      <c r="A16" s="167"/>
      <c r="B16" s="152" t="s">
        <v>594</v>
      </c>
      <c r="C16" s="153">
        <v>10295</v>
      </c>
      <c r="D16" s="163">
        <v>38976</v>
      </c>
      <c r="E16" s="168">
        <v>0.6666666666666666</v>
      </c>
      <c r="J16" s="147" t="s">
        <v>594</v>
      </c>
      <c r="K16" s="170">
        <v>10295</v>
      </c>
      <c r="L16" s="169">
        <v>38976</v>
      </c>
      <c r="M16" s="171">
        <v>0.6666666666666666</v>
      </c>
    </row>
    <row r="17" spans="1:13" ht="12.75" customHeight="1">
      <c r="A17" s="167"/>
      <c r="B17" s="152" t="s">
        <v>304</v>
      </c>
      <c r="C17" s="153">
        <v>1052</v>
      </c>
      <c r="D17" s="163">
        <v>38977</v>
      </c>
      <c r="E17" s="168">
        <v>0.4375</v>
      </c>
      <c r="J17" s="147" t="s">
        <v>304</v>
      </c>
      <c r="K17" s="170">
        <v>1052</v>
      </c>
      <c r="L17" s="169">
        <v>38977</v>
      </c>
      <c r="M17" s="171">
        <v>0.4375</v>
      </c>
    </row>
    <row r="18" spans="1:13" ht="12.75" customHeight="1">
      <c r="A18" s="167"/>
      <c r="B18" s="152" t="s">
        <v>363</v>
      </c>
      <c r="C18" s="153">
        <v>9397</v>
      </c>
      <c r="D18" s="163">
        <v>38977</v>
      </c>
      <c r="E18" s="168">
        <v>0.4375</v>
      </c>
      <c r="J18" s="147" t="s">
        <v>363</v>
      </c>
      <c r="K18" s="170">
        <v>9397</v>
      </c>
      <c r="L18" s="169">
        <v>38977</v>
      </c>
      <c r="M18" s="171">
        <v>0.4375</v>
      </c>
    </row>
    <row r="19" spans="1:13" ht="12.75" customHeight="1">
      <c r="A19" s="167"/>
      <c r="B19" s="152" t="s">
        <v>500</v>
      </c>
      <c r="C19" s="153">
        <v>5585</v>
      </c>
      <c r="D19" s="163">
        <v>38977</v>
      </c>
      <c r="E19" s="168">
        <v>0.4375</v>
      </c>
      <c r="J19" s="147" t="s">
        <v>500</v>
      </c>
      <c r="K19" s="170">
        <v>5585</v>
      </c>
      <c r="L19" s="169">
        <v>38977</v>
      </c>
      <c r="M19" s="171">
        <v>0.4375</v>
      </c>
    </row>
    <row r="20" spans="1:13" ht="12.75" customHeight="1">
      <c r="A20" s="167"/>
      <c r="B20" s="152" t="s">
        <v>450</v>
      </c>
      <c r="C20" s="153">
        <v>7302</v>
      </c>
      <c r="D20" s="163">
        <v>38977</v>
      </c>
      <c r="E20" s="168">
        <v>0.4375</v>
      </c>
      <c r="J20" s="147" t="s">
        <v>450</v>
      </c>
      <c r="K20" s="170">
        <v>7302</v>
      </c>
      <c r="L20" s="169">
        <v>38977</v>
      </c>
      <c r="M20" s="171">
        <v>0.4375</v>
      </c>
    </row>
    <row r="21" spans="1:13" ht="12.75" customHeight="1">
      <c r="A21" s="167"/>
      <c r="B21" s="152" t="s">
        <v>595</v>
      </c>
      <c r="C21" s="153">
        <v>1046</v>
      </c>
      <c r="D21" s="163">
        <v>38984</v>
      </c>
      <c r="E21" s="168">
        <v>0.375</v>
      </c>
      <c r="J21" s="147" t="s">
        <v>595</v>
      </c>
      <c r="K21" s="170">
        <v>1046</v>
      </c>
      <c r="L21" s="169">
        <v>38984</v>
      </c>
      <c r="M21" s="171">
        <v>0.375</v>
      </c>
    </row>
    <row r="22" spans="1:13" ht="12.75" customHeight="1">
      <c r="A22" s="167"/>
      <c r="B22" s="152" t="s">
        <v>306</v>
      </c>
      <c r="C22" s="153">
        <v>4203</v>
      </c>
      <c r="D22" s="163">
        <v>38984</v>
      </c>
      <c r="E22" s="168">
        <v>0.375</v>
      </c>
      <c r="J22" s="147" t="s">
        <v>306</v>
      </c>
      <c r="K22" s="170">
        <v>4203</v>
      </c>
      <c r="L22" s="169">
        <v>38984</v>
      </c>
      <c r="M22" s="171">
        <v>0.375</v>
      </c>
    </row>
    <row r="23" spans="1:13" ht="12.75" customHeight="1">
      <c r="A23" s="167"/>
      <c r="B23" s="152" t="s">
        <v>307</v>
      </c>
      <c r="C23" s="154">
        <v>984</v>
      </c>
      <c r="D23" s="163">
        <v>38984</v>
      </c>
      <c r="E23" s="168">
        <v>0.375</v>
      </c>
      <c r="J23" s="147" t="s">
        <v>307</v>
      </c>
      <c r="K23" s="172">
        <v>984</v>
      </c>
      <c r="L23" s="169">
        <v>38984</v>
      </c>
      <c r="M23" s="171">
        <v>0.375</v>
      </c>
    </row>
    <row r="24" spans="1:13" ht="12.75" customHeight="1">
      <c r="A24" s="167"/>
      <c r="B24" s="152" t="s">
        <v>596</v>
      </c>
      <c r="C24" s="153">
        <v>22373</v>
      </c>
      <c r="D24" s="163">
        <v>39004</v>
      </c>
      <c r="E24" s="168">
        <v>0.6666666666666666</v>
      </c>
      <c r="J24" s="147" t="s">
        <v>596</v>
      </c>
      <c r="K24" s="170">
        <v>22373</v>
      </c>
      <c r="L24" s="169">
        <v>39004</v>
      </c>
      <c r="M24" s="171">
        <v>0.6666666666666666</v>
      </c>
    </row>
    <row r="25" spans="1:13" ht="12.75" customHeight="1">
      <c r="A25" s="167"/>
      <c r="B25" s="152" t="s">
        <v>305</v>
      </c>
      <c r="C25" s="153">
        <v>1043</v>
      </c>
      <c r="D25" s="163">
        <v>39005</v>
      </c>
      <c r="E25" s="168">
        <v>0.4583333333333333</v>
      </c>
      <c r="J25" s="147" t="s">
        <v>305</v>
      </c>
      <c r="K25" s="170">
        <v>1043</v>
      </c>
      <c r="L25" s="169">
        <v>39005</v>
      </c>
      <c r="M25" s="171">
        <v>0.4583333333333333</v>
      </c>
    </row>
    <row r="26" spans="1:13" ht="12.75" customHeight="1">
      <c r="A26" s="167" t="s">
        <v>510</v>
      </c>
      <c r="B26" s="152" t="s">
        <v>541</v>
      </c>
      <c r="C26" s="153">
        <v>7046</v>
      </c>
      <c r="D26" s="163">
        <v>38977</v>
      </c>
      <c r="E26" s="168">
        <v>0.4375</v>
      </c>
      <c r="H26" s="147" t="s">
        <v>510</v>
      </c>
      <c r="J26" s="147" t="s">
        <v>541</v>
      </c>
      <c r="K26" s="170">
        <v>7046</v>
      </c>
      <c r="L26" s="169">
        <v>38977</v>
      </c>
      <c r="M26" s="171">
        <v>0.4375</v>
      </c>
    </row>
    <row r="27" spans="1:13" ht="12.75" customHeight="1">
      <c r="A27" s="167"/>
      <c r="B27" s="152" t="s">
        <v>597</v>
      </c>
      <c r="C27" s="153">
        <v>5385</v>
      </c>
      <c r="D27" s="163">
        <v>38977</v>
      </c>
      <c r="E27" s="168">
        <v>0.4375</v>
      </c>
      <c r="J27" s="147" t="s">
        <v>597</v>
      </c>
      <c r="K27" s="170">
        <v>5385</v>
      </c>
      <c r="L27" s="169">
        <v>38977</v>
      </c>
      <c r="M27" s="171">
        <v>0.4375</v>
      </c>
    </row>
    <row r="28" spans="1:13" ht="12.75" customHeight="1">
      <c r="A28" s="167"/>
      <c r="B28" s="152" t="s">
        <v>542</v>
      </c>
      <c r="C28" s="153">
        <v>10576</v>
      </c>
      <c r="D28" s="163">
        <v>38977</v>
      </c>
      <c r="E28" s="168">
        <v>0.4375</v>
      </c>
      <c r="J28" s="147" t="s">
        <v>542</v>
      </c>
      <c r="K28" s="170">
        <v>10576</v>
      </c>
      <c r="L28" s="169">
        <v>38977</v>
      </c>
      <c r="M28" s="171">
        <v>0.4375</v>
      </c>
    </row>
    <row r="29" spans="1:13" ht="12.75" customHeight="1">
      <c r="A29" s="167"/>
      <c r="B29" s="152" t="s">
        <v>509</v>
      </c>
      <c r="C29" s="153">
        <v>2405</v>
      </c>
      <c r="D29" s="163">
        <v>38977</v>
      </c>
      <c r="E29" s="168">
        <v>0.4375</v>
      </c>
      <c r="J29" s="147" t="s">
        <v>509</v>
      </c>
      <c r="K29" s="170">
        <v>2405</v>
      </c>
      <c r="L29" s="169">
        <v>38977</v>
      </c>
      <c r="M29" s="171">
        <v>0.4375</v>
      </c>
    </row>
    <row r="30" spans="1:13" ht="12.75" customHeight="1">
      <c r="A30" s="167"/>
      <c r="B30" s="152" t="s">
        <v>553</v>
      </c>
      <c r="C30" s="153">
        <v>3929</v>
      </c>
      <c r="D30" s="163">
        <v>38977</v>
      </c>
      <c r="E30" s="168">
        <v>0.4375</v>
      </c>
      <c r="J30" s="147" t="s">
        <v>553</v>
      </c>
      <c r="K30" s="170">
        <v>3929</v>
      </c>
      <c r="L30" s="169">
        <v>38977</v>
      </c>
      <c r="M30" s="171">
        <v>0.4375</v>
      </c>
    </row>
    <row r="31" spans="1:13" ht="12.75" customHeight="1">
      <c r="A31" s="167"/>
      <c r="B31" s="152" t="s">
        <v>539</v>
      </c>
      <c r="C31" s="153">
        <v>12129</v>
      </c>
      <c r="D31" s="163">
        <v>38977</v>
      </c>
      <c r="E31" s="168">
        <v>0.4375</v>
      </c>
      <c r="J31" s="147" t="s">
        <v>539</v>
      </c>
      <c r="K31" s="170">
        <v>12129</v>
      </c>
      <c r="L31" s="169">
        <v>38977</v>
      </c>
      <c r="M31" s="171">
        <v>0.4375</v>
      </c>
    </row>
    <row r="32" spans="1:13" ht="12.75" customHeight="1">
      <c r="A32" s="167"/>
      <c r="B32" s="152" t="s">
        <v>598</v>
      </c>
      <c r="C32" s="153">
        <v>11356</v>
      </c>
      <c r="D32" s="163">
        <v>38984</v>
      </c>
      <c r="E32" s="168">
        <v>0.4270833333333333</v>
      </c>
      <c r="J32" s="147" t="s">
        <v>598</v>
      </c>
      <c r="K32" s="170">
        <v>11356</v>
      </c>
      <c r="L32" s="169">
        <v>38984</v>
      </c>
      <c r="M32" s="171">
        <v>0.4270833333333333</v>
      </c>
    </row>
    <row r="33" spans="1:13" ht="12.75" customHeight="1">
      <c r="A33" s="167"/>
      <c r="B33" s="152" t="s">
        <v>540</v>
      </c>
      <c r="C33" s="153">
        <v>10981</v>
      </c>
      <c r="D33" s="163">
        <v>38990</v>
      </c>
      <c r="E33" s="168">
        <v>0.6666666666666666</v>
      </c>
      <c r="J33" s="147" t="s">
        <v>540</v>
      </c>
      <c r="K33" s="170">
        <v>10981</v>
      </c>
      <c r="L33" s="169">
        <v>38990</v>
      </c>
      <c r="M33" s="171">
        <v>0.6666666666666666</v>
      </c>
    </row>
    <row r="34" spans="1:13" ht="12.75" customHeight="1">
      <c r="A34" s="167"/>
      <c r="B34" s="152" t="s">
        <v>599</v>
      </c>
      <c r="C34" s="153">
        <v>7041</v>
      </c>
      <c r="D34" s="163">
        <v>38991</v>
      </c>
      <c r="E34" s="168">
        <v>0.4375</v>
      </c>
      <c r="J34" s="147" t="s">
        <v>599</v>
      </c>
      <c r="K34" s="170">
        <v>7041</v>
      </c>
      <c r="L34" s="169">
        <v>38991</v>
      </c>
      <c r="M34" s="171">
        <v>0.4375</v>
      </c>
    </row>
    <row r="35" spans="1:13" ht="12.75" customHeight="1">
      <c r="A35" s="167"/>
      <c r="B35" s="152" t="s">
        <v>600</v>
      </c>
      <c r="C35" s="153">
        <v>2503</v>
      </c>
      <c r="D35" s="163">
        <v>38991</v>
      </c>
      <c r="E35" s="168">
        <v>0.4375</v>
      </c>
      <c r="J35" s="147" t="s">
        <v>600</v>
      </c>
      <c r="K35" s="170">
        <v>2503</v>
      </c>
      <c r="L35" s="169">
        <v>38991</v>
      </c>
      <c r="M35" s="171">
        <v>0.4375</v>
      </c>
    </row>
    <row r="36" spans="1:13" ht="12.75" customHeight="1">
      <c r="A36" s="167"/>
      <c r="B36" s="152" t="s">
        <v>601</v>
      </c>
      <c r="C36" s="153">
        <v>4971</v>
      </c>
      <c r="D36" s="163">
        <v>38991</v>
      </c>
      <c r="E36" s="168">
        <v>0.4375</v>
      </c>
      <c r="J36" s="147" t="s">
        <v>601</v>
      </c>
      <c r="K36" s="170">
        <v>4971</v>
      </c>
      <c r="L36" s="169">
        <v>38991</v>
      </c>
      <c r="M36" s="171">
        <v>0.4375</v>
      </c>
    </row>
    <row r="37" spans="1:13" ht="12.75" customHeight="1">
      <c r="A37" s="167"/>
      <c r="B37" s="152" t="s">
        <v>602</v>
      </c>
      <c r="C37" s="153">
        <v>11268</v>
      </c>
      <c r="D37" s="163">
        <v>38998</v>
      </c>
      <c r="E37" s="168">
        <v>0.5</v>
      </c>
      <c r="J37" s="147" t="s">
        <v>602</v>
      </c>
      <c r="K37" s="170">
        <v>11268</v>
      </c>
      <c r="L37" s="169">
        <v>38998</v>
      </c>
      <c r="M37" s="171">
        <v>0.5</v>
      </c>
    </row>
    <row r="38" spans="1:13" ht="12.75" customHeight="1">
      <c r="A38" s="167"/>
      <c r="B38" s="152" t="s">
        <v>603</v>
      </c>
      <c r="C38" s="153">
        <v>20348</v>
      </c>
      <c r="D38" s="163">
        <v>39004</v>
      </c>
      <c r="E38" s="168">
        <v>0.6666666666666666</v>
      </c>
      <c r="J38" s="147" t="s">
        <v>603</v>
      </c>
      <c r="K38" s="170">
        <v>20348</v>
      </c>
      <c r="L38" s="169">
        <v>39004</v>
      </c>
      <c r="M38" s="171">
        <v>0.6666666666666666</v>
      </c>
    </row>
    <row r="39" spans="1:13" ht="12.75" customHeight="1">
      <c r="A39" s="167"/>
      <c r="B39" s="152" t="s">
        <v>604</v>
      </c>
      <c r="C39" s="153">
        <v>4967</v>
      </c>
      <c r="D39" s="163">
        <v>39005</v>
      </c>
      <c r="E39" s="168">
        <v>0.4270833333333333</v>
      </c>
      <c r="J39" s="147" t="s">
        <v>604</v>
      </c>
      <c r="K39" s="170">
        <v>4967</v>
      </c>
      <c r="L39" s="169">
        <v>39005</v>
      </c>
      <c r="M39" s="171">
        <v>0.4270833333333333</v>
      </c>
    </row>
    <row r="40" spans="1:13" ht="12.75" customHeight="1">
      <c r="A40" s="167" t="s">
        <v>183</v>
      </c>
      <c r="B40" s="152" t="s">
        <v>323</v>
      </c>
      <c r="C40" s="153">
        <v>3850</v>
      </c>
      <c r="D40" s="163">
        <v>38984</v>
      </c>
      <c r="E40" s="168">
        <v>0.4166666666666667</v>
      </c>
      <c r="H40" s="147" t="s">
        <v>183</v>
      </c>
      <c r="J40" s="147" t="s">
        <v>323</v>
      </c>
      <c r="K40" s="170">
        <v>3850</v>
      </c>
      <c r="L40" s="169">
        <v>38984</v>
      </c>
      <c r="M40" s="171">
        <v>0.4166666666666667</v>
      </c>
    </row>
    <row r="41" spans="1:13" ht="12.75" customHeight="1">
      <c r="A41" s="167"/>
      <c r="B41" s="152" t="s">
        <v>454</v>
      </c>
      <c r="C41" s="153">
        <v>1440</v>
      </c>
      <c r="D41" s="163">
        <v>38984</v>
      </c>
      <c r="E41" s="168">
        <v>0.4166666666666667</v>
      </c>
      <c r="J41" s="147" t="s">
        <v>454</v>
      </c>
      <c r="K41" s="170">
        <v>1440</v>
      </c>
      <c r="L41" s="169">
        <v>38984</v>
      </c>
      <c r="M41" s="171">
        <v>0.4166666666666667</v>
      </c>
    </row>
    <row r="42" spans="1:13" ht="12.75" customHeight="1">
      <c r="A42" s="167"/>
      <c r="B42" s="152" t="s">
        <v>455</v>
      </c>
      <c r="C42" s="154">
        <v>389</v>
      </c>
      <c r="D42" s="163">
        <v>38984</v>
      </c>
      <c r="E42" s="168">
        <v>0.4166666666666667</v>
      </c>
      <c r="J42" s="147" t="s">
        <v>455</v>
      </c>
      <c r="K42" s="172">
        <v>389</v>
      </c>
      <c r="L42" s="169">
        <v>38984</v>
      </c>
      <c r="M42" s="171">
        <v>0.4166666666666667</v>
      </c>
    </row>
    <row r="43" spans="1:13" ht="12.75" customHeight="1">
      <c r="A43" s="167"/>
      <c r="B43" s="152" t="s">
        <v>452</v>
      </c>
      <c r="C43" s="153">
        <v>1454</v>
      </c>
      <c r="D43" s="163">
        <v>38984</v>
      </c>
      <c r="E43" s="168">
        <v>0.4166666666666667</v>
      </c>
      <c r="J43" s="147" t="s">
        <v>452</v>
      </c>
      <c r="K43" s="170">
        <v>1454</v>
      </c>
      <c r="L43" s="169">
        <v>38984</v>
      </c>
      <c r="M43" s="171">
        <v>0.4166666666666667</v>
      </c>
    </row>
    <row r="44" spans="1:13" ht="12.75" customHeight="1">
      <c r="A44" s="167"/>
      <c r="B44" s="152" t="s">
        <v>325</v>
      </c>
      <c r="C44" s="153">
        <v>1450</v>
      </c>
      <c r="D44" s="163">
        <v>38984</v>
      </c>
      <c r="E44" s="168">
        <v>0.4166666666666667</v>
      </c>
      <c r="J44" s="147" t="s">
        <v>325</v>
      </c>
      <c r="K44" s="170">
        <v>1450</v>
      </c>
      <c r="L44" s="169">
        <v>38984</v>
      </c>
      <c r="M44" s="171">
        <v>0.4166666666666667</v>
      </c>
    </row>
    <row r="45" spans="1:13" ht="12.75" customHeight="1">
      <c r="A45" s="167"/>
      <c r="B45" s="152" t="s">
        <v>348</v>
      </c>
      <c r="C45" s="153">
        <v>8523</v>
      </c>
      <c r="D45" s="163">
        <v>38984</v>
      </c>
      <c r="E45" s="168">
        <v>0.4166666666666667</v>
      </c>
      <c r="J45" s="147" t="s">
        <v>348</v>
      </c>
      <c r="K45" s="170">
        <v>8523</v>
      </c>
      <c r="L45" s="169">
        <v>38984</v>
      </c>
      <c r="M45" s="171">
        <v>0.4166666666666667</v>
      </c>
    </row>
    <row r="46" spans="1:13" ht="12.75" customHeight="1">
      <c r="A46" s="167"/>
      <c r="B46" s="152" t="s">
        <v>451</v>
      </c>
      <c r="C46" s="153">
        <v>1468</v>
      </c>
      <c r="D46" s="163">
        <v>38984</v>
      </c>
      <c r="E46" s="168">
        <v>0.4166666666666667</v>
      </c>
      <c r="J46" s="147" t="s">
        <v>451</v>
      </c>
      <c r="K46" s="170">
        <v>1468</v>
      </c>
      <c r="L46" s="169">
        <v>38984</v>
      </c>
      <c r="M46" s="171">
        <v>0.4166666666666667</v>
      </c>
    </row>
    <row r="47" spans="1:13" ht="12.75" customHeight="1">
      <c r="A47" s="167"/>
      <c r="B47" s="152" t="s">
        <v>453</v>
      </c>
      <c r="C47" s="153">
        <v>1453</v>
      </c>
      <c r="D47" s="163">
        <v>38984</v>
      </c>
      <c r="E47" s="168">
        <v>0.4166666666666667</v>
      </c>
      <c r="J47" s="147" t="s">
        <v>453</v>
      </c>
      <c r="K47" s="170">
        <v>1453</v>
      </c>
      <c r="L47" s="169">
        <v>38984</v>
      </c>
      <c r="M47" s="171">
        <v>0.4166666666666667</v>
      </c>
    </row>
    <row r="48" spans="1:13" ht="12.75" customHeight="1">
      <c r="A48" s="167"/>
      <c r="B48" s="152" t="s">
        <v>324</v>
      </c>
      <c r="C48" s="153">
        <v>1466</v>
      </c>
      <c r="D48" s="163">
        <v>38990</v>
      </c>
      <c r="E48" s="168">
        <v>0.6666666666666666</v>
      </c>
      <c r="J48" s="147" t="s">
        <v>324</v>
      </c>
      <c r="K48" s="170">
        <v>1466</v>
      </c>
      <c r="L48" s="169">
        <v>38990</v>
      </c>
      <c r="M48" s="171">
        <v>0.6666666666666666</v>
      </c>
    </row>
    <row r="49" spans="1:13" ht="12.75" customHeight="1">
      <c r="A49" s="167"/>
      <c r="B49" s="152" t="s">
        <v>605</v>
      </c>
      <c r="C49" s="153">
        <v>7641</v>
      </c>
      <c r="D49" s="163">
        <v>38990</v>
      </c>
      <c r="E49" s="168">
        <v>0.6666666666666666</v>
      </c>
      <c r="J49" s="147" t="s">
        <v>605</v>
      </c>
      <c r="K49" s="170">
        <v>7641</v>
      </c>
      <c r="L49" s="169">
        <v>38990</v>
      </c>
      <c r="M49" s="171">
        <v>0.6666666666666666</v>
      </c>
    </row>
    <row r="50" spans="1:13" ht="12.75" customHeight="1">
      <c r="A50" s="167"/>
      <c r="B50" s="152" t="s">
        <v>456</v>
      </c>
      <c r="C50" s="153">
        <v>13137</v>
      </c>
      <c r="D50" s="163">
        <v>39004</v>
      </c>
      <c r="E50" s="168">
        <v>0.6666666666666666</v>
      </c>
      <c r="J50" s="147" t="s">
        <v>456</v>
      </c>
      <c r="K50" s="170">
        <v>13137</v>
      </c>
      <c r="L50" s="169">
        <v>39004</v>
      </c>
      <c r="M50" s="171">
        <v>0.6666666666666666</v>
      </c>
    </row>
    <row r="51" spans="1:13" ht="12.75" customHeight="1">
      <c r="A51" s="167"/>
      <c r="B51" s="152" t="s">
        <v>351</v>
      </c>
      <c r="C51" s="153">
        <v>2730</v>
      </c>
      <c r="D51" s="163">
        <v>39004</v>
      </c>
      <c r="E51" s="168">
        <v>0.6666666666666666</v>
      </c>
      <c r="J51" s="147" t="s">
        <v>351</v>
      </c>
      <c r="K51" s="170">
        <v>2730</v>
      </c>
      <c r="L51" s="169">
        <v>39004</v>
      </c>
      <c r="M51" s="171">
        <v>0.6666666666666666</v>
      </c>
    </row>
    <row r="52" spans="1:13" ht="12.75" customHeight="1">
      <c r="A52" s="167" t="s">
        <v>19</v>
      </c>
      <c r="B52" s="152" t="s">
        <v>310</v>
      </c>
      <c r="C52" s="153">
        <v>12065</v>
      </c>
      <c r="D52" s="163">
        <v>38977</v>
      </c>
      <c r="E52" s="168">
        <v>0.4375</v>
      </c>
      <c r="H52" s="147" t="s">
        <v>19</v>
      </c>
      <c r="J52" s="147" t="s">
        <v>310</v>
      </c>
      <c r="K52" s="170">
        <v>12065</v>
      </c>
      <c r="L52" s="169">
        <v>38977</v>
      </c>
      <c r="M52" s="171">
        <v>0.4375</v>
      </c>
    </row>
    <row r="53" spans="1:13" ht="12.75" customHeight="1">
      <c r="A53" s="167"/>
      <c r="B53" s="152" t="s">
        <v>460</v>
      </c>
      <c r="C53" s="153">
        <v>7091</v>
      </c>
      <c r="D53" s="163">
        <v>38977</v>
      </c>
      <c r="E53" s="168">
        <v>0.4375</v>
      </c>
      <c r="J53" s="147" t="s">
        <v>460</v>
      </c>
      <c r="K53" s="170">
        <v>7091</v>
      </c>
      <c r="L53" s="169">
        <v>38977</v>
      </c>
      <c r="M53" s="171">
        <v>0.4375</v>
      </c>
    </row>
    <row r="54" spans="1:13" ht="12.75" customHeight="1">
      <c r="A54" s="167"/>
      <c r="B54" s="152" t="s">
        <v>308</v>
      </c>
      <c r="C54" s="154">
        <v>112</v>
      </c>
      <c r="D54" s="163">
        <v>38977</v>
      </c>
      <c r="E54" s="168">
        <v>0.4375</v>
      </c>
      <c r="J54" s="147" t="s">
        <v>308</v>
      </c>
      <c r="K54" s="172">
        <v>112</v>
      </c>
      <c r="L54" s="169">
        <v>38977</v>
      </c>
      <c r="M54" s="171">
        <v>0.4375</v>
      </c>
    </row>
    <row r="55" spans="1:13" ht="12.75" customHeight="1">
      <c r="A55" s="167"/>
      <c r="B55" s="152" t="s">
        <v>218</v>
      </c>
      <c r="C55" s="153">
        <v>4926</v>
      </c>
      <c r="D55" s="163">
        <v>38977</v>
      </c>
      <c r="E55" s="168">
        <v>0.4375</v>
      </c>
      <c r="J55" s="147" t="s">
        <v>218</v>
      </c>
      <c r="K55" s="170">
        <v>4926</v>
      </c>
      <c r="L55" s="169">
        <v>38977</v>
      </c>
      <c r="M55" s="171">
        <v>0.4375</v>
      </c>
    </row>
    <row r="56" spans="1:13" ht="12.75" customHeight="1">
      <c r="A56" s="167"/>
      <c r="B56" s="152" t="s">
        <v>458</v>
      </c>
      <c r="C56" s="153">
        <v>11587</v>
      </c>
      <c r="D56" s="163">
        <v>38977</v>
      </c>
      <c r="E56" s="168">
        <v>0.4375</v>
      </c>
      <c r="J56" s="147" t="s">
        <v>458</v>
      </c>
      <c r="K56" s="170">
        <v>11587</v>
      </c>
      <c r="L56" s="169">
        <v>38977</v>
      </c>
      <c r="M56" s="171">
        <v>0.4375</v>
      </c>
    </row>
    <row r="57" spans="1:13" ht="12.75" customHeight="1">
      <c r="A57" s="167"/>
      <c r="B57" s="152" t="s">
        <v>543</v>
      </c>
      <c r="C57" s="153">
        <v>7087</v>
      </c>
      <c r="D57" s="163">
        <v>38977</v>
      </c>
      <c r="E57" s="168">
        <v>0.4375</v>
      </c>
      <c r="J57" s="147" t="s">
        <v>543</v>
      </c>
      <c r="K57" s="170">
        <v>7087</v>
      </c>
      <c r="L57" s="169">
        <v>38977</v>
      </c>
      <c r="M57" s="171">
        <v>0.4375</v>
      </c>
    </row>
    <row r="58" spans="1:13" ht="12.75" customHeight="1">
      <c r="A58" s="167"/>
      <c r="B58" s="152" t="s">
        <v>606</v>
      </c>
      <c r="C58" s="153">
        <v>13025</v>
      </c>
      <c r="D58" s="163">
        <v>38977</v>
      </c>
      <c r="E58" s="168">
        <v>0.4375</v>
      </c>
      <c r="J58" s="147" t="s">
        <v>606</v>
      </c>
      <c r="K58" s="170">
        <v>13025</v>
      </c>
      <c r="L58" s="169">
        <v>38977</v>
      </c>
      <c r="M58" s="171">
        <v>0.4375</v>
      </c>
    </row>
    <row r="59" spans="1:13" ht="12.75" customHeight="1">
      <c r="A59" s="167"/>
      <c r="B59" s="152" t="s">
        <v>459</v>
      </c>
      <c r="C59" s="153">
        <v>12225</v>
      </c>
      <c r="D59" s="163">
        <v>38977</v>
      </c>
      <c r="E59" s="168">
        <v>0.4375</v>
      </c>
      <c r="J59" s="147" t="s">
        <v>459</v>
      </c>
      <c r="K59" s="170">
        <v>12225</v>
      </c>
      <c r="L59" s="169">
        <v>38977</v>
      </c>
      <c r="M59" s="171">
        <v>0.4375</v>
      </c>
    </row>
    <row r="60" spans="1:13" ht="12.75" customHeight="1">
      <c r="A60" s="167"/>
      <c r="B60" s="152" t="s">
        <v>344</v>
      </c>
      <c r="C60" s="153">
        <v>10316</v>
      </c>
      <c r="D60" s="163">
        <v>38977</v>
      </c>
      <c r="E60" s="168">
        <v>0.4375</v>
      </c>
      <c r="J60" s="147" t="s">
        <v>344</v>
      </c>
      <c r="K60" s="170">
        <v>10316</v>
      </c>
      <c r="L60" s="169">
        <v>38977</v>
      </c>
      <c r="M60" s="171">
        <v>0.4375</v>
      </c>
    </row>
    <row r="61" spans="1:13" ht="12.75" customHeight="1">
      <c r="A61" s="167"/>
      <c r="B61" s="152" t="s">
        <v>309</v>
      </c>
      <c r="C61" s="154">
        <v>126</v>
      </c>
      <c r="D61" s="163">
        <v>38984</v>
      </c>
      <c r="E61" s="168">
        <v>0.375</v>
      </c>
      <c r="J61" s="147" t="s">
        <v>309</v>
      </c>
      <c r="K61" s="172">
        <v>126</v>
      </c>
      <c r="L61" s="169">
        <v>38984</v>
      </c>
      <c r="M61" s="171">
        <v>0.375</v>
      </c>
    </row>
    <row r="62" spans="1:13" ht="12.75" customHeight="1">
      <c r="A62" s="167"/>
      <c r="B62" s="152" t="s">
        <v>301</v>
      </c>
      <c r="C62" s="153">
        <v>5883</v>
      </c>
      <c r="D62" s="163">
        <v>38990</v>
      </c>
      <c r="E62" s="168">
        <v>0.6666666666666666</v>
      </c>
      <c r="J62" s="147" t="s">
        <v>301</v>
      </c>
      <c r="K62" s="170">
        <v>5883</v>
      </c>
      <c r="L62" s="169">
        <v>38990</v>
      </c>
      <c r="M62" s="171">
        <v>0.6666666666666666</v>
      </c>
    </row>
    <row r="63" spans="1:13" ht="12.75" customHeight="1">
      <c r="A63" s="167"/>
      <c r="B63" s="152" t="s">
        <v>457</v>
      </c>
      <c r="C63" s="153">
        <v>3615</v>
      </c>
      <c r="D63" s="163">
        <v>38991</v>
      </c>
      <c r="E63" s="168">
        <v>0.4270833333333333</v>
      </c>
      <c r="J63" s="147" t="s">
        <v>457</v>
      </c>
      <c r="K63" s="170">
        <v>3615</v>
      </c>
      <c r="L63" s="169">
        <v>38991</v>
      </c>
      <c r="M63" s="171">
        <v>0.4270833333333333</v>
      </c>
    </row>
    <row r="64" spans="1:13" ht="12.75" customHeight="1">
      <c r="A64" s="167"/>
      <c r="B64" s="152" t="s">
        <v>607</v>
      </c>
      <c r="C64" s="153">
        <v>18591</v>
      </c>
      <c r="D64" s="163">
        <v>39005</v>
      </c>
      <c r="E64" s="168">
        <v>0.4166666666666667</v>
      </c>
      <c r="J64" s="147" t="s">
        <v>607</v>
      </c>
      <c r="K64" s="170">
        <v>18591</v>
      </c>
      <c r="L64" s="169">
        <v>39005</v>
      </c>
      <c r="M64" s="171">
        <v>0.4166666666666667</v>
      </c>
    </row>
    <row r="65" spans="1:13" ht="12.75" customHeight="1">
      <c r="A65" s="167" t="s">
        <v>184</v>
      </c>
      <c r="B65" s="152" t="s">
        <v>608</v>
      </c>
      <c r="C65" s="153">
        <v>10925</v>
      </c>
      <c r="D65" s="163">
        <v>38977</v>
      </c>
      <c r="E65" s="168">
        <v>0.6041666666666666</v>
      </c>
      <c r="H65" s="147" t="s">
        <v>184</v>
      </c>
      <c r="J65" s="147" t="s">
        <v>608</v>
      </c>
      <c r="K65" s="170">
        <v>10925</v>
      </c>
      <c r="L65" s="169">
        <v>38977</v>
      </c>
      <c r="M65" s="171">
        <v>0.6041666666666666</v>
      </c>
    </row>
    <row r="66" spans="1:13" ht="12.75" customHeight="1">
      <c r="A66" s="167"/>
      <c r="B66" s="152" t="s">
        <v>464</v>
      </c>
      <c r="C66" s="153">
        <v>10218</v>
      </c>
      <c r="D66" s="163">
        <v>38977</v>
      </c>
      <c r="E66" s="168">
        <v>0.6041666666666666</v>
      </c>
      <c r="J66" s="147" t="s">
        <v>464</v>
      </c>
      <c r="K66" s="170">
        <v>10218</v>
      </c>
      <c r="L66" s="169">
        <v>38977</v>
      </c>
      <c r="M66" s="171">
        <v>0.6041666666666666</v>
      </c>
    </row>
    <row r="67" spans="1:13" ht="12.75" customHeight="1">
      <c r="A67" s="167"/>
      <c r="B67" s="152" t="s">
        <v>554</v>
      </c>
      <c r="C67" s="153">
        <v>9886</v>
      </c>
      <c r="D67" s="163">
        <v>38977</v>
      </c>
      <c r="E67" s="168">
        <v>0.6041666666666666</v>
      </c>
      <c r="J67" s="147" t="s">
        <v>554</v>
      </c>
      <c r="K67" s="170">
        <v>9886</v>
      </c>
      <c r="L67" s="169">
        <v>38977</v>
      </c>
      <c r="M67" s="171">
        <v>0.6041666666666666</v>
      </c>
    </row>
    <row r="68" spans="1:13" ht="12.75" customHeight="1">
      <c r="A68" s="167"/>
      <c r="B68" s="152" t="s">
        <v>609</v>
      </c>
      <c r="C68" s="153">
        <v>9887</v>
      </c>
      <c r="D68" s="163">
        <v>38977</v>
      </c>
      <c r="E68" s="168">
        <v>0.6041666666666666</v>
      </c>
      <c r="J68" s="147" t="s">
        <v>609</v>
      </c>
      <c r="K68" s="170">
        <v>9887</v>
      </c>
      <c r="L68" s="169">
        <v>38977</v>
      </c>
      <c r="M68" s="171">
        <v>0.6041666666666666</v>
      </c>
    </row>
    <row r="69" spans="1:13" ht="12.75" customHeight="1">
      <c r="A69" s="167"/>
      <c r="B69" s="152" t="s">
        <v>462</v>
      </c>
      <c r="C69" s="153">
        <v>9885</v>
      </c>
      <c r="D69" s="163">
        <v>38977</v>
      </c>
      <c r="E69" s="168">
        <v>0.6041666666666666</v>
      </c>
      <c r="J69" s="147" t="s">
        <v>462</v>
      </c>
      <c r="K69" s="170">
        <v>9885</v>
      </c>
      <c r="L69" s="169">
        <v>38977</v>
      </c>
      <c r="M69" s="171">
        <v>0.6041666666666666</v>
      </c>
    </row>
    <row r="70" spans="1:13" ht="12.75" customHeight="1">
      <c r="A70" s="167"/>
      <c r="B70" s="152" t="s">
        <v>544</v>
      </c>
      <c r="C70" s="153">
        <v>1112</v>
      </c>
      <c r="D70" s="163">
        <v>38977</v>
      </c>
      <c r="E70" s="168">
        <v>0.6041666666666666</v>
      </c>
      <c r="J70" s="147" t="s">
        <v>544</v>
      </c>
      <c r="K70" s="170">
        <v>1112</v>
      </c>
      <c r="L70" s="169">
        <v>38977</v>
      </c>
      <c r="M70" s="171">
        <v>0.6041666666666666</v>
      </c>
    </row>
    <row r="71" spans="1:13" ht="12.75" customHeight="1">
      <c r="A71" s="167"/>
      <c r="B71" s="152" t="s">
        <v>610</v>
      </c>
      <c r="C71" s="153">
        <v>19692</v>
      </c>
      <c r="D71" s="163">
        <v>38977</v>
      </c>
      <c r="E71" s="168">
        <v>0.6041666666666666</v>
      </c>
      <c r="J71" s="147" t="s">
        <v>610</v>
      </c>
      <c r="K71" s="170">
        <v>19692</v>
      </c>
      <c r="L71" s="169">
        <v>38977</v>
      </c>
      <c r="M71" s="171">
        <v>0.6041666666666666</v>
      </c>
    </row>
    <row r="72" spans="1:13" ht="12.75" customHeight="1">
      <c r="A72" s="167"/>
      <c r="B72" s="152" t="s">
        <v>465</v>
      </c>
      <c r="C72" s="153">
        <v>6676</v>
      </c>
      <c r="D72" s="163">
        <v>38990</v>
      </c>
      <c r="E72" s="168">
        <v>0.6666666666666666</v>
      </c>
      <c r="J72" s="147" t="s">
        <v>465</v>
      </c>
      <c r="K72" s="170">
        <v>6676</v>
      </c>
      <c r="L72" s="169">
        <v>38990</v>
      </c>
      <c r="M72" s="171">
        <v>0.6666666666666666</v>
      </c>
    </row>
    <row r="73" spans="1:13" ht="12.75" customHeight="1">
      <c r="A73" s="167"/>
      <c r="B73" s="152" t="s">
        <v>347</v>
      </c>
      <c r="C73" s="153">
        <v>9476</v>
      </c>
      <c r="D73" s="163">
        <v>38990</v>
      </c>
      <c r="E73" s="168">
        <v>0.6666666666666666</v>
      </c>
      <c r="J73" s="147" t="s">
        <v>347</v>
      </c>
      <c r="K73" s="170">
        <v>9476</v>
      </c>
      <c r="L73" s="169">
        <v>38990</v>
      </c>
      <c r="M73" s="171">
        <v>0.6666666666666666</v>
      </c>
    </row>
    <row r="74" spans="1:13" ht="12.75" customHeight="1">
      <c r="A74" s="167"/>
      <c r="B74" s="152" t="s">
        <v>545</v>
      </c>
      <c r="C74" s="153">
        <v>1111</v>
      </c>
      <c r="D74" s="163">
        <v>38991</v>
      </c>
      <c r="E74" s="168">
        <v>0.4375</v>
      </c>
      <c r="J74" s="147" t="s">
        <v>545</v>
      </c>
      <c r="K74" s="170">
        <v>1111</v>
      </c>
      <c r="L74" s="169">
        <v>38991</v>
      </c>
      <c r="M74" s="171">
        <v>0.4375</v>
      </c>
    </row>
    <row r="75" spans="1:13" ht="12.75" customHeight="1">
      <c r="A75" s="167"/>
      <c r="B75" s="152" t="s">
        <v>461</v>
      </c>
      <c r="C75" s="153">
        <v>7602</v>
      </c>
      <c r="D75" s="163">
        <v>38998</v>
      </c>
      <c r="E75" s="168">
        <v>0.4166666666666667</v>
      </c>
      <c r="J75" s="147" t="s">
        <v>461</v>
      </c>
      <c r="K75" s="170">
        <v>7602</v>
      </c>
      <c r="L75" s="169">
        <v>38998</v>
      </c>
      <c r="M75" s="171">
        <v>0.4166666666666667</v>
      </c>
    </row>
    <row r="76" spans="1:13" ht="12.75" customHeight="1">
      <c r="A76" s="167"/>
      <c r="B76" s="152" t="s">
        <v>485</v>
      </c>
      <c r="C76" s="153">
        <v>5609</v>
      </c>
      <c r="D76" s="163">
        <v>39004</v>
      </c>
      <c r="E76" s="168">
        <v>0.6666666666666666</v>
      </c>
      <c r="J76" s="147" t="s">
        <v>485</v>
      </c>
      <c r="K76" s="170">
        <v>5609</v>
      </c>
      <c r="L76" s="169">
        <v>39004</v>
      </c>
      <c r="M76" s="171">
        <v>0.6666666666666666</v>
      </c>
    </row>
    <row r="77" spans="1:13" ht="12.75" customHeight="1">
      <c r="A77" s="167"/>
      <c r="B77" s="152" t="s">
        <v>611</v>
      </c>
      <c r="C77" s="153">
        <v>12580</v>
      </c>
      <c r="D77" s="163">
        <v>39005</v>
      </c>
      <c r="E77" s="168">
        <v>0.4375</v>
      </c>
      <c r="J77" s="147" t="s">
        <v>611</v>
      </c>
      <c r="K77" s="170">
        <v>12580</v>
      </c>
      <c r="L77" s="169">
        <v>39005</v>
      </c>
      <c r="M77" s="171">
        <v>0.4375</v>
      </c>
    </row>
    <row r="78" spans="1:13" ht="12.75" customHeight="1">
      <c r="A78" s="167"/>
      <c r="B78" s="152" t="s">
        <v>223</v>
      </c>
      <c r="C78" s="153">
        <v>4065</v>
      </c>
      <c r="D78" s="163">
        <v>39005</v>
      </c>
      <c r="E78" s="168">
        <v>0.4375</v>
      </c>
      <c r="J78" s="147" t="s">
        <v>223</v>
      </c>
      <c r="K78" s="170">
        <v>4065</v>
      </c>
      <c r="L78" s="169">
        <v>39005</v>
      </c>
      <c r="M78" s="171">
        <v>0.4375</v>
      </c>
    </row>
    <row r="79" spans="1:13" ht="12.75" customHeight="1">
      <c r="A79" s="167" t="s">
        <v>18</v>
      </c>
      <c r="B79" s="152" t="s">
        <v>349</v>
      </c>
      <c r="C79" s="153">
        <v>11041</v>
      </c>
      <c r="D79" s="163">
        <v>38977</v>
      </c>
      <c r="E79" s="168">
        <v>0.4583333333333333</v>
      </c>
      <c r="H79" s="147" t="s">
        <v>18</v>
      </c>
      <c r="J79" s="147" t="s">
        <v>349</v>
      </c>
      <c r="K79" s="170">
        <v>11041</v>
      </c>
      <c r="L79" s="169">
        <v>38977</v>
      </c>
      <c r="M79" s="171">
        <v>0.4583333333333333</v>
      </c>
    </row>
    <row r="80" spans="1:13" ht="12.75" customHeight="1">
      <c r="A80" s="167"/>
      <c r="B80" s="152" t="s">
        <v>319</v>
      </c>
      <c r="C80" s="154">
        <v>768</v>
      </c>
      <c r="D80" s="163">
        <v>38977</v>
      </c>
      <c r="E80" s="168">
        <v>0.4583333333333333</v>
      </c>
      <c r="J80" s="147" t="s">
        <v>319</v>
      </c>
      <c r="K80" s="172">
        <v>768</v>
      </c>
      <c r="L80" s="169">
        <v>38977</v>
      </c>
      <c r="M80" s="171">
        <v>0.4583333333333333</v>
      </c>
    </row>
    <row r="81" spans="1:13" ht="12.75" customHeight="1">
      <c r="A81" s="167"/>
      <c r="B81" s="152" t="s">
        <v>328</v>
      </c>
      <c r="C81" s="153">
        <v>3273</v>
      </c>
      <c r="D81" s="163">
        <v>38977</v>
      </c>
      <c r="E81" s="168">
        <v>0.4583333333333333</v>
      </c>
      <c r="J81" s="147" t="s">
        <v>328</v>
      </c>
      <c r="K81" s="170">
        <v>3273</v>
      </c>
      <c r="L81" s="169">
        <v>38977</v>
      </c>
      <c r="M81" s="171">
        <v>0.4583333333333333</v>
      </c>
    </row>
    <row r="82" spans="1:13" ht="12.75" customHeight="1">
      <c r="A82" s="167"/>
      <c r="B82" s="152" t="s">
        <v>34</v>
      </c>
      <c r="C82" s="153">
        <v>3748</v>
      </c>
      <c r="D82" s="163">
        <v>38977</v>
      </c>
      <c r="E82" s="168">
        <v>0.4583333333333333</v>
      </c>
      <c r="J82" s="147" t="s">
        <v>34</v>
      </c>
      <c r="K82" s="170">
        <v>3748</v>
      </c>
      <c r="L82" s="169">
        <v>38977</v>
      </c>
      <c r="M82" s="171">
        <v>0.4583333333333333</v>
      </c>
    </row>
    <row r="83" spans="1:13" ht="12.75" customHeight="1">
      <c r="A83" s="167"/>
      <c r="B83" s="152" t="s">
        <v>320</v>
      </c>
      <c r="C83" s="154">
        <v>774</v>
      </c>
      <c r="D83" s="163">
        <v>38977</v>
      </c>
      <c r="E83" s="168">
        <v>0.4583333333333333</v>
      </c>
      <c r="J83" s="147" t="s">
        <v>320</v>
      </c>
      <c r="K83" s="172">
        <v>774</v>
      </c>
      <c r="L83" s="169">
        <v>38977</v>
      </c>
      <c r="M83" s="171">
        <v>0.4583333333333333</v>
      </c>
    </row>
    <row r="84" spans="1:13" ht="12.75" customHeight="1">
      <c r="A84" s="167"/>
      <c r="B84" s="152" t="s">
        <v>350</v>
      </c>
      <c r="C84" s="153">
        <v>18556</v>
      </c>
      <c r="D84" s="163">
        <v>38977</v>
      </c>
      <c r="E84" s="168">
        <v>0.4583333333333333</v>
      </c>
      <c r="J84" s="147" t="s">
        <v>350</v>
      </c>
      <c r="K84" s="170">
        <v>18556</v>
      </c>
      <c r="L84" s="169">
        <v>38977</v>
      </c>
      <c r="M84" s="171">
        <v>0.4583333333333333</v>
      </c>
    </row>
    <row r="85" spans="1:13" ht="12.75" customHeight="1">
      <c r="A85" s="167"/>
      <c r="B85" s="152" t="s">
        <v>470</v>
      </c>
      <c r="C85" s="154">
        <v>765</v>
      </c>
      <c r="D85" s="163">
        <v>38984</v>
      </c>
      <c r="E85" s="168">
        <v>0.4166666666666667</v>
      </c>
      <c r="J85" s="147" t="s">
        <v>470</v>
      </c>
      <c r="K85" s="172">
        <v>765</v>
      </c>
      <c r="L85" s="169">
        <v>38984</v>
      </c>
      <c r="M85" s="171">
        <v>0.4166666666666667</v>
      </c>
    </row>
    <row r="86" spans="1:13" ht="12.75" customHeight="1">
      <c r="A86" s="167"/>
      <c r="B86" s="152" t="s">
        <v>321</v>
      </c>
      <c r="C86" s="154">
        <v>800</v>
      </c>
      <c r="D86" s="163">
        <v>38984</v>
      </c>
      <c r="E86" s="168">
        <v>0.4166666666666667</v>
      </c>
      <c r="J86" s="147" t="s">
        <v>321</v>
      </c>
      <c r="K86" s="172">
        <v>800</v>
      </c>
      <c r="L86" s="169">
        <v>38984</v>
      </c>
      <c r="M86" s="171">
        <v>0.4166666666666667</v>
      </c>
    </row>
    <row r="87" spans="1:13" ht="12.75" customHeight="1">
      <c r="A87" s="167"/>
      <c r="B87" s="152" t="s">
        <v>469</v>
      </c>
      <c r="C87" s="154">
        <v>770</v>
      </c>
      <c r="D87" s="163">
        <v>38984</v>
      </c>
      <c r="E87" s="168">
        <v>0.4166666666666667</v>
      </c>
      <c r="J87" s="147" t="s">
        <v>469</v>
      </c>
      <c r="K87" s="172">
        <v>770</v>
      </c>
      <c r="L87" s="169">
        <v>38984</v>
      </c>
      <c r="M87" s="171">
        <v>0.4166666666666667</v>
      </c>
    </row>
    <row r="88" spans="1:13" ht="12.75" customHeight="1">
      <c r="A88" s="167"/>
      <c r="B88" s="152" t="s">
        <v>612</v>
      </c>
      <c r="C88" s="153">
        <v>12301</v>
      </c>
      <c r="D88" s="163">
        <v>38984</v>
      </c>
      <c r="E88" s="168">
        <v>0.4166666666666667</v>
      </c>
      <c r="J88" s="147" t="s">
        <v>612</v>
      </c>
      <c r="K88" s="170">
        <v>12301</v>
      </c>
      <c r="L88" s="169">
        <v>38984</v>
      </c>
      <c r="M88" s="171">
        <v>0.4166666666666667</v>
      </c>
    </row>
    <row r="89" spans="1:13" ht="12.75" customHeight="1">
      <c r="A89" s="167"/>
      <c r="B89" s="152" t="s">
        <v>116</v>
      </c>
      <c r="C89" s="153">
        <v>16273</v>
      </c>
      <c r="D89" s="163">
        <v>38984</v>
      </c>
      <c r="E89" s="168">
        <v>0.4166666666666667</v>
      </c>
      <c r="J89" s="147" t="s">
        <v>116</v>
      </c>
      <c r="K89" s="170">
        <v>16273</v>
      </c>
      <c r="L89" s="169">
        <v>38984</v>
      </c>
      <c r="M89" s="171">
        <v>0.4166666666666667</v>
      </c>
    </row>
    <row r="90" spans="1:13" ht="12.75" customHeight="1">
      <c r="A90" s="167"/>
      <c r="B90" s="152" t="s">
        <v>613</v>
      </c>
      <c r="C90" s="153">
        <v>22713</v>
      </c>
      <c r="D90" s="163">
        <v>39004</v>
      </c>
      <c r="E90" s="168">
        <v>0.6666666666666666</v>
      </c>
      <c r="J90" s="147" t="s">
        <v>613</v>
      </c>
      <c r="K90" s="170">
        <v>22713</v>
      </c>
      <c r="L90" s="169">
        <v>39004</v>
      </c>
      <c r="M90" s="171">
        <v>0.6666666666666666</v>
      </c>
    </row>
    <row r="91" spans="1:13" ht="12.75" customHeight="1">
      <c r="A91" s="167"/>
      <c r="B91" s="152" t="s">
        <v>318</v>
      </c>
      <c r="C91" s="154">
        <v>807</v>
      </c>
      <c r="D91" s="163">
        <v>39004</v>
      </c>
      <c r="E91" s="168">
        <v>0.6666666666666666</v>
      </c>
      <c r="J91" s="147" t="s">
        <v>318</v>
      </c>
      <c r="K91" s="172">
        <v>807</v>
      </c>
      <c r="L91" s="169">
        <v>39004</v>
      </c>
      <c r="M91" s="171">
        <v>0.6666666666666666</v>
      </c>
    </row>
    <row r="92" spans="1:13" ht="12.75" customHeight="1">
      <c r="A92" s="167" t="s">
        <v>185</v>
      </c>
      <c r="B92" s="152" t="s">
        <v>614</v>
      </c>
      <c r="C92" s="153">
        <v>12212</v>
      </c>
      <c r="D92" s="163">
        <v>38977</v>
      </c>
      <c r="E92" s="168">
        <v>0.4583333333333333</v>
      </c>
      <c r="H92" s="147" t="s">
        <v>185</v>
      </c>
      <c r="J92" s="147" t="s">
        <v>614</v>
      </c>
      <c r="K92" s="170">
        <v>12212</v>
      </c>
      <c r="L92" s="169">
        <v>38977</v>
      </c>
      <c r="M92" s="171">
        <v>0.4583333333333333</v>
      </c>
    </row>
    <row r="93" spans="1:13" ht="12.75" customHeight="1">
      <c r="A93" s="167"/>
      <c r="B93" s="152" t="s">
        <v>547</v>
      </c>
      <c r="C93" s="153">
        <v>4822</v>
      </c>
      <c r="D93" s="163">
        <v>38977</v>
      </c>
      <c r="E93" s="168">
        <v>0.4583333333333333</v>
      </c>
      <c r="J93" s="147" t="s">
        <v>547</v>
      </c>
      <c r="K93" s="170">
        <v>4822</v>
      </c>
      <c r="L93" s="169">
        <v>38977</v>
      </c>
      <c r="M93" s="171">
        <v>0.4583333333333333</v>
      </c>
    </row>
    <row r="94" spans="1:13" ht="12.75" customHeight="1">
      <c r="A94" s="167"/>
      <c r="B94" s="152" t="s">
        <v>615</v>
      </c>
      <c r="C94" s="153">
        <v>8728</v>
      </c>
      <c r="D94" s="163">
        <v>38977</v>
      </c>
      <c r="E94" s="168">
        <v>0.4583333333333333</v>
      </c>
      <c r="J94" s="147" t="s">
        <v>615</v>
      </c>
      <c r="K94" s="170">
        <v>8728</v>
      </c>
      <c r="L94" s="169">
        <v>38977</v>
      </c>
      <c r="M94" s="171">
        <v>0.4583333333333333</v>
      </c>
    </row>
    <row r="95" spans="1:13" ht="12.75" customHeight="1">
      <c r="A95" s="167"/>
      <c r="B95" s="152" t="s">
        <v>512</v>
      </c>
      <c r="C95" s="153">
        <v>10143</v>
      </c>
      <c r="D95" s="163">
        <v>38977</v>
      </c>
      <c r="E95" s="168">
        <v>0.4583333333333333</v>
      </c>
      <c r="J95" s="147" t="s">
        <v>512</v>
      </c>
      <c r="K95" s="170">
        <v>10143</v>
      </c>
      <c r="L95" s="169">
        <v>38977</v>
      </c>
      <c r="M95" s="171">
        <v>0.4583333333333333</v>
      </c>
    </row>
    <row r="96" spans="1:13" ht="12.75" customHeight="1">
      <c r="A96" s="167"/>
      <c r="B96" s="152" t="s">
        <v>616</v>
      </c>
      <c r="C96" s="153">
        <v>12687</v>
      </c>
      <c r="D96" s="163">
        <v>38977</v>
      </c>
      <c r="E96" s="168">
        <v>0.4583333333333333</v>
      </c>
      <c r="J96" s="147" t="s">
        <v>616</v>
      </c>
      <c r="K96" s="170">
        <v>12687</v>
      </c>
      <c r="L96" s="169">
        <v>38977</v>
      </c>
      <c r="M96" s="171">
        <v>0.4583333333333333</v>
      </c>
    </row>
    <row r="97" spans="1:13" ht="12.75" customHeight="1">
      <c r="A97" s="167"/>
      <c r="B97" s="152" t="s">
        <v>617</v>
      </c>
      <c r="C97" s="154">
        <v>312</v>
      </c>
      <c r="D97" s="163">
        <v>38984</v>
      </c>
      <c r="E97" s="168">
        <v>0.4166666666666667</v>
      </c>
      <c r="J97" s="147" t="s">
        <v>617</v>
      </c>
      <c r="K97" s="172">
        <v>312</v>
      </c>
      <c r="L97" s="169">
        <v>38984</v>
      </c>
      <c r="M97" s="171">
        <v>0.4166666666666667</v>
      </c>
    </row>
    <row r="98" spans="1:13" ht="12.75" customHeight="1">
      <c r="A98" s="167"/>
      <c r="B98" s="152" t="s">
        <v>618</v>
      </c>
      <c r="C98" s="153">
        <v>4824</v>
      </c>
      <c r="D98" s="163">
        <v>38984</v>
      </c>
      <c r="E98" s="168">
        <v>0.4166666666666667</v>
      </c>
      <c r="J98" s="147" t="s">
        <v>618</v>
      </c>
      <c r="K98" s="170">
        <v>4824</v>
      </c>
      <c r="L98" s="169">
        <v>38984</v>
      </c>
      <c r="M98" s="171">
        <v>0.4166666666666667</v>
      </c>
    </row>
    <row r="99" spans="1:13" ht="12.75" customHeight="1">
      <c r="A99" s="167"/>
      <c r="B99" s="152" t="s">
        <v>619</v>
      </c>
      <c r="C99" s="153">
        <v>4840</v>
      </c>
      <c r="D99" s="163">
        <v>38990</v>
      </c>
      <c r="E99" s="168">
        <v>0.6666666666666666</v>
      </c>
      <c r="J99" s="147" t="s">
        <v>619</v>
      </c>
      <c r="K99" s="170">
        <v>4840</v>
      </c>
      <c r="L99" s="169">
        <v>38990</v>
      </c>
      <c r="M99" s="171">
        <v>0.6666666666666666</v>
      </c>
    </row>
    <row r="100" spans="1:13" ht="12.75" customHeight="1">
      <c r="A100" s="167"/>
      <c r="B100" s="152" t="s">
        <v>620</v>
      </c>
      <c r="C100" s="153">
        <v>4839</v>
      </c>
      <c r="D100" s="163">
        <v>38990</v>
      </c>
      <c r="E100" s="168">
        <v>0.6666666666666666</v>
      </c>
      <c r="J100" s="147" t="s">
        <v>620</v>
      </c>
      <c r="K100" s="170">
        <v>4839</v>
      </c>
      <c r="L100" s="169">
        <v>38990</v>
      </c>
      <c r="M100" s="171">
        <v>0.6666666666666666</v>
      </c>
    </row>
    <row r="101" spans="1:13" ht="12.75" customHeight="1">
      <c r="A101" s="167"/>
      <c r="B101" s="152" t="s">
        <v>546</v>
      </c>
      <c r="C101" s="153">
        <v>5800</v>
      </c>
      <c r="D101" s="163">
        <v>38990</v>
      </c>
      <c r="E101" s="168">
        <v>0.6666666666666666</v>
      </c>
      <c r="J101" s="147" t="s">
        <v>546</v>
      </c>
      <c r="K101" s="170">
        <v>5800</v>
      </c>
      <c r="L101" s="169">
        <v>38990</v>
      </c>
      <c r="M101" s="171">
        <v>0.6666666666666666</v>
      </c>
    </row>
    <row r="102" spans="1:13" ht="12.75" customHeight="1">
      <c r="A102" s="167"/>
      <c r="B102" s="152" t="s">
        <v>548</v>
      </c>
      <c r="C102" s="153">
        <v>7755</v>
      </c>
      <c r="D102" s="163">
        <v>38998</v>
      </c>
      <c r="E102" s="168">
        <v>0.4270833333333333</v>
      </c>
      <c r="J102" s="147" t="s">
        <v>548</v>
      </c>
      <c r="K102" s="170">
        <v>7755</v>
      </c>
      <c r="L102" s="169">
        <v>38998</v>
      </c>
      <c r="M102" s="171">
        <v>0.4270833333333333</v>
      </c>
    </row>
    <row r="103" spans="1:13" ht="12.75" customHeight="1">
      <c r="A103" s="167"/>
      <c r="B103" s="152" t="s">
        <v>621</v>
      </c>
      <c r="C103" s="153">
        <v>18243</v>
      </c>
      <c r="D103" s="163">
        <v>39005</v>
      </c>
      <c r="E103" s="168">
        <v>0.4270833333333333</v>
      </c>
      <c r="J103" s="147" t="s">
        <v>621</v>
      </c>
      <c r="K103" s="170">
        <v>18243</v>
      </c>
      <c r="L103" s="169">
        <v>39005</v>
      </c>
      <c r="M103" s="171">
        <v>0.4270833333333333</v>
      </c>
    </row>
    <row r="104" spans="1:13" ht="12.75" customHeight="1">
      <c r="A104" s="167" t="s">
        <v>471</v>
      </c>
      <c r="B104" s="152" t="s">
        <v>472</v>
      </c>
      <c r="C104" s="153">
        <v>7423</v>
      </c>
      <c r="D104" s="163">
        <v>38984</v>
      </c>
      <c r="E104" s="168">
        <v>0.4270833333333333</v>
      </c>
      <c r="H104" s="147" t="s">
        <v>471</v>
      </c>
      <c r="J104" s="147" t="s">
        <v>472</v>
      </c>
      <c r="K104" s="170">
        <v>7423</v>
      </c>
      <c r="L104" s="169">
        <v>38984</v>
      </c>
      <c r="M104" s="171">
        <v>0.4270833333333333</v>
      </c>
    </row>
    <row r="105" spans="1:13" ht="12.75" customHeight="1">
      <c r="A105" s="167"/>
      <c r="B105" s="152" t="s">
        <v>476</v>
      </c>
      <c r="C105" s="153">
        <v>8136</v>
      </c>
      <c r="D105" s="163">
        <v>38984</v>
      </c>
      <c r="E105" s="168">
        <v>0.4270833333333333</v>
      </c>
      <c r="J105" s="147" t="s">
        <v>476</v>
      </c>
      <c r="K105" s="170">
        <v>8136</v>
      </c>
      <c r="L105" s="169">
        <v>38984</v>
      </c>
      <c r="M105" s="171">
        <v>0.4270833333333333</v>
      </c>
    </row>
    <row r="106" spans="1:13" ht="12.75" customHeight="1">
      <c r="A106" s="167"/>
      <c r="B106" s="152" t="s">
        <v>477</v>
      </c>
      <c r="C106" s="153">
        <v>2345</v>
      </c>
      <c r="D106" s="163">
        <v>38984</v>
      </c>
      <c r="E106" s="168">
        <v>0.4270833333333333</v>
      </c>
      <c r="J106" s="147" t="s">
        <v>477</v>
      </c>
      <c r="K106" s="170">
        <v>2345</v>
      </c>
      <c r="L106" s="169">
        <v>38984</v>
      </c>
      <c r="M106" s="171">
        <v>0.4270833333333333</v>
      </c>
    </row>
    <row r="107" spans="1:13" ht="12.75" customHeight="1">
      <c r="A107" s="167"/>
      <c r="B107" s="152" t="s">
        <v>473</v>
      </c>
      <c r="C107" s="153">
        <v>2355</v>
      </c>
      <c r="D107" s="163">
        <v>38984</v>
      </c>
      <c r="E107" s="168">
        <v>0.4270833333333333</v>
      </c>
      <c r="J107" s="147" t="s">
        <v>473</v>
      </c>
      <c r="K107" s="170">
        <v>2355</v>
      </c>
      <c r="L107" s="169">
        <v>38984</v>
      </c>
      <c r="M107" s="171">
        <v>0.4270833333333333</v>
      </c>
    </row>
    <row r="108" spans="1:13" ht="12.75" customHeight="1">
      <c r="A108" s="167"/>
      <c r="B108" s="152" t="s">
        <v>622</v>
      </c>
      <c r="C108" s="153">
        <v>1760</v>
      </c>
      <c r="D108" s="163">
        <v>38984</v>
      </c>
      <c r="E108" s="168">
        <v>0.4270833333333333</v>
      </c>
      <c r="J108" s="147" t="s">
        <v>622</v>
      </c>
      <c r="K108" s="170">
        <v>1760</v>
      </c>
      <c r="L108" s="169">
        <v>38984</v>
      </c>
      <c r="M108" s="171">
        <v>0.4270833333333333</v>
      </c>
    </row>
    <row r="109" spans="1:13" ht="12.75" customHeight="1">
      <c r="A109" s="167"/>
      <c r="B109" s="152" t="s">
        <v>511</v>
      </c>
      <c r="C109" s="153">
        <v>6187</v>
      </c>
      <c r="D109" s="163">
        <v>38984</v>
      </c>
      <c r="E109" s="168">
        <v>0.4270833333333333</v>
      </c>
      <c r="J109" s="147" t="s">
        <v>511</v>
      </c>
      <c r="K109" s="170">
        <v>6187</v>
      </c>
      <c r="L109" s="169">
        <v>38984</v>
      </c>
      <c r="M109" s="171">
        <v>0.4270833333333333</v>
      </c>
    </row>
    <row r="110" spans="1:13" ht="12.75" customHeight="1">
      <c r="A110" s="167"/>
      <c r="B110" s="152" t="s">
        <v>623</v>
      </c>
      <c r="C110" s="153">
        <v>2366</v>
      </c>
      <c r="D110" s="163">
        <v>38990</v>
      </c>
      <c r="E110" s="168">
        <v>0.6666666666666666</v>
      </c>
      <c r="J110" s="147" t="s">
        <v>623</v>
      </c>
      <c r="K110" s="170">
        <v>2366</v>
      </c>
      <c r="L110" s="169">
        <v>38990</v>
      </c>
      <c r="M110" s="171">
        <v>0.6666666666666666</v>
      </c>
    </row>
    <row r="111" spans="1:13" ht="12.75" customHeight="1">
      <c r="A111" s="167"/>
      <c r="B111" s="152" t="s">
        <v>475</v>
      </c>
      <c r="C111" s="153">
        <v>2361</v>
      </c>
      <c r="D111" s="163">
        <v>38990</v>
      </c>
      <c r="E111" s="168">
        <v>0.6666666666666666</v>
      </c>
      <c r="J111" s="147" t="s">
        <v>475</v>
      </c>
      <c r="K111" s="170">
        <v>2361</v>
      </c>
      <c r="L111" s="169">
        <v>38990</v>
      </c>
      <c r="M111" s="171">
        <v>0.6666666666666666</v>
      </c>
    </row>
    <row r="112" spans="1:13" ht="12.75" customHeight="1">
      <c r="A112" s="167"/>
      <c r="B112" s="152" t="s">
        <v>474</v>
      </c>
      <c r="C112" s="153">
        <v>2364</v>
      </c>
      <c r="D112" s="163">
        <v>38991</v>
      </c>
      <c r="E112" s="168">
        <v>0.4375</v>
      </c>
      <c r="J112" s="147" t="s">
        <v>474</v>
      </c>
      <c r="K112" s="170">
        <v>2364</v>
      </c>
      <c r="L112" s="169">
        <v>38991</v>
      </c>
      <c r="M112" s="171">
        <v>0.4375</v>
      </c>
    </row>
    <row r="113" spans="1:13" ht="12.75" customHeight="1">
      <c r="A113" s="167"/>
      <c r="B113" s="152" t="s">
        <v>624</v>
      </c>
      <c r="C113" s="153">
        <v>2360</v>
      </c>
      <c r="D113" s="163">
        <v>38991</v>
      </c>
      <c r="E113" s="168">
        <v>0.4375</v>
      </c>
      <c r="J113" s="147" t="s">
        <v>624</v>
      </c>
      <c r="K113" s="170">
        <v>2360</v>
      </c>
      <c r="L113" s="169">
        <v>38991</v>
      </c>
      <c r="M113" s="171">
        <v>0.4375</v>
      </c>
    </row>
    <row r="114" spans="1:13" ht="12.75" customHeight="1">
      <c r="A114" s="167"/>
      <c r="B114" s="152" t="s">
        <v>625</v>
      </c>
      <c r="C114" s="153">
        <v>8675</v>
      </c>
      <c r="D114" s="163">
        <v>38998</v>
      </c>
      <c r="E114" s="168">
        <v>0.4375</v>
      </c>
      <c r="J114" s="147" t="s">
        <v>625</v>
      </c>
      <c r="K114" s="170">
        <v>8675</v>
      </c>
      <c r="L114" s="169">
        <v>38998</v>
      </c>
      <c r="M114" s="171">
        <v>0.4375</v>
      </c>
    </row>
    <row r="115" spans="1:13" ht="12.75" customHeight="1">
      <c r="A115" s="167"/>
      <c r="B115" s="152" t="s">
        <v>626</v>
      </c>
      <c r="C115" s="153">
        <v>3188</v>
      </c>
      <c r="D115" s="163">
        <v>39005</v>
      </c>
      <c r="E115" s="168">
        <v>0.4375</v>
      </c>
      <c r="J115" s="147" t="s">
        <v>626</v>
      </c>
      <c r="K115" s="170">
        <v>3188</v>
      </c>
      <c r="L115" s="169">
        <v>39005</v>
      </c>
      <c r="M115" s="171">
        <v>0.4375</v>
      </c>
    </row>
    <row r="116" spans="1:13" ht="12.75" customHeight="1">
      <c r="A116" s="167"/>
      <c r="B116" s="152" t="s">
        <v>627</v>
      </c>
      <c r="C116" s="153">
        <v>10948</v>
      </c>
      <c r="D116" s="163">
        <v>39005</v>
      </c>
      <c r="E116" s="168">
        <v>0.4375</v>
      </c>
      <c r="J116" s="147" t="s">
        <v>627</v>
      </c>
      <c r="K116" s="170">
        <v>10948</v>
      </c>
      <c r="L116" s="169">
        <v>39005</v>
      </c>
      <c r="M116" s="171">
        <v>0.4375</v>
      </c>
    </row>
    <row r="117" spans="1:13" ht="12.75" customHeight="1">
      <c r="A117" s="167" t="s">
        <v>408</v>
      </c>
      <c r="B117" s="152" t="s">
        <v>628</v>
      </c>
      <c r="C117" s="153">
        <v>19861</v>
      </c>
      <c r="D117" s="163">
        <v>38977</v>
      </c>
      <c r="E117" s="168">
        <v>0.4166666666666667</v>
      </c>
      <c r="H117" s="147" t="s">
        <v>408</v>
      </c>
      <c r="J117" s="147" t="s">
        <v>628</v>
      </c>
      <c r="K117" s="170">
        <v>19861</v>
      </c>
      <c r="L117" s="169">
        <v>38977</v>
      </c>
      <c r="M117" s="171">
        <v>0.4166666666666667</v>
      </c>
    </row>
    <row r="118" spans="1:13" ht="12.75" customHeight="1">
      <c r="A118" s="167"/>
      <c r="B118" s="152" t="s">
        <v>481</v>
      </c>
      <c r="C118" s="153">
        <v>7560</v>
      </c>
      <c r="D118" s="163">
        <v>38977</v>
      </c>
      <c r="E118" s="168">
        <v>0.4166666666666667</v>
      </c>
      <c r="J118" s="147" t="s">
        <v>481</v>
      </c>
      <c r="K118" s="170">
        <v>7560</v>
      </c>
      <c r="L118" s="169">
        <v>38977</v>
      </c>
      <c r="M118" s="171">
        <v>0.4166666666666667</v>
      </c>
    </row>
    <row r="119" spans="1:13" ht="12.75" customHeight="1">
      <c r="A119" s="167"/>
      <c r="B119" s="152" t="s">
        <v>629</v>
      </c>
      <c r="C119" s="153">
        <v>8820</v>
      </c>
      <c r="D119" s="163">
        <v>38977</v>
      </c>
      <c r="E119" s="168">
        <v>0.4166666666666667</v>
      </c>
      <c r="J119" s="147" t="s">
        <v>629</v>
      </c>
      <c r="K119" s="170">
        <v>8820</v>
      </c>
      <c r="L119" s="169">
        <v>38977</v>
      </c>
      <c r="M119" s="171">
        <v>0.4166666666666667</v>
      </c>
    </row>
    <row r="120" spans="1:13" ht="12.75" customHeight="1">
      <c r="A120" s="167"/>
      <c r="B120" s="152" t="s">
        <v>479</v>
      </c>
      <c r="C120" s="153">
        <v>2118</v>
      </c>
      <c r="D120" s="163">
        <v>38977</v>
      </c>
      <c r="E120" s="168">
        <v>0.4166666666666667</v>
      </c>
      <c r="J120" s="147" t="s">
        <v>479</v>
      </c>
      <c r="K120" s="170">
        <v>2118</v>
      </c>
      <c r="L120" s="169">
        <v>38977</v>
      </c>
      <c r="M120" s="171">
        <v>0.4166666666666667</v>
      </c>
    </row>
    <row r="121" spans="1:13" ht="12.75" customHeight="1">
      <c r="A121" s="167"/>
      <c r="B121" s="152" t="s">
        <v>480</v>
      </c>
      <c r="C121" s="153">
        <v>1990</v>
      </c>
      <c r="D121" s="163">
        <v>38977</v>
      </c>
      <c r="E121" s="168">
        <v>0.4166666666666667</v>
      </c>
      <c r="J121" s="147" t="s">
        <v>480</v>
      </c>
      <c r="K121" s="170">
        <v>1990</v>
      </c>
      <c r="L121" s="169">
        <v>38977</v>
      </c>
      <c r="M121" s="171">
        <v>0.4166666666666667</v>
      </c>
    </row>
    <row r="122" spans="1:13" ht="12.75" customHeight="1">
      <c r="A122" s="167"/>
      <c r="B122" s="152" t="s">
        <v>241</v>
      </c>
      <c r="C122" s="153">
        <v>6442</v>
      </c>
      <c r="D122" s="163">
        <v>38977</v>
      </c>
      <c r="E122" s="168">
        <v>0.4166666666666667</v>
      </c>
      <c r="J122" s="147" t="s">
        <v>241</v>
      </c>
      <c r="K122" s="170">
        <v>6442</v>
      </c>
      <c r="L122" s="169">
        <v>38977</v>
      </c>
      <c r="M122" s="171">
        <v>0.4166666666666667</v>
      </c>
    </row>
    <row r="123" spans="1:13" ht="12.75" customHeight="1">
      <c r="A123" s="167"/>
      <c r="B123" s="152" t="s">
        <v>478</v>
      </c>
      <c r="C123" s="153">
        <v>1991</v>
      </c>
      <c r="D123" s="163">
        <v>38977</v>
      </c>
      <c r="E123" s="168">
        <v>0.4166666666666667</v>
      </c>
      <c r="J123" s="147" t="s">
        <v>478</v>
      </c>
      <c r="K123" s="170">
        <v>1991</v>
      </c>
      <c r="L123" s="169">
        <v>38977</v>
      </c>
      <c r="M123" s="171">
        <v>0.4166666666666667</v>
      </c>
    </row>
    <row r="124" spans="1:13" ht="12.75" customHeight="1">
      <c r="A124" s="167"/>
      <c r="B124" s="152" t="s">
        <v>240</v>
      </c>
      <c r="C124" s="153">
        <v>3750</v>
      </c>
      <c r="D124" s="163">
        <v>38977</v>
      </c>
      <c r="E124" s="168">
        <v>0.4166666666666667</v>
      </c>
      <c r="J124" s="147" t="s">
        <v>240</v>
      </c>
      <c r="K124" s="170">
        <v>3750</v>
      </c>
      <c r="L124" s="169">
        <v>38977</v>
      </c>
      <c r="M124" s="171">
        <v>0.4166666666666667</v>
      </c>
    </row>
    <row r="125" spans="1:13" ht="12.75" customHeight="1">
      <c r="A125" s="167"/>
      <c r="B125" s="152" t="s">
        <v>463</v>
      </c>
      <c r="C125" s="153">
        <v>6432</v>
      </c>
      <c r="D125" s="163">
        <v>38977</v>
      </c>
      <c r="E125" s="168">
        <v>0.4166666666666667</v>
      </c>
      <c r="J125" s="147" t="s">
        <v>463</v>
      </c>
      <c r="K125" s="170">
        <v>6432</v>
      </c>
      <c r="L125" s="169">
        <v>38977</v>
      </c>
      <c r="M125" s="171">
        <v>0.4166666666666667</v>
      </c>
    </row>
    <row r="126" spans="1:13" ht="12.75" customHeight="1">
      <c r="A126" s="167"/>
      <c r="B126" s="152" t="s">
        <v>550</v>
      </c>
      <c r="C126" s="153">
        <v>9610</v>
      </c>
      <c r="D126" s="163">
        <v>38984</v>
      </c>
      <c r="E126" s="168">
        <v>0.4375</v>
      </c>
      <c r="J126" s="147" t="s">
        <v>550</v>
      </c>
      <c r="K126" s="170">
        <v>9610</v>
      </c>
      <c r="L126" s="169">
        <v>38984</v>
      </c>
      <c r="M126" s="171">
        <v>0.4375</v>
      </c>
    </row>
    <row r="127" spans="1:13" ht="12.75" customHeight="1">
      <c r="A127" s="167"/>
      <c r="B127" s="152" t="s">
        <v>482</v>
      </c>
      <c r="C127" s="153">
        <v>9883</v>
      </c>
      <c r="D127" s="163">
        <v>38998</v>
      </c>
      <c r="E127" s="168">
        <v>0.4583333333333333</v>
      </c>
      <c r="J127" s="147" t="s">
        <v>482</v>
      </c>
      <c r="K127" s="170">
        <v>9883</v>
      </c>
      <c r="L127" s="169">
        <v>38998</v>
      </c>
      <c r="M127" s="171">
        <v>0.4583333333333333</v>
      </c>
    </row>
    <row r="128" spans="1:13" ht="12.75" customHeight="1">
      <c r="A128" s="167"/>
      <c r="B128" s="152" t="s">
        <v>630</v>
      </c>
      <c r="C128" s="153">
        <v>1996</v>
      </c>
      <c r="D128" s="163">
        <v>39004</v>
      </c>
      <c r="E128" s="168">
        <v>0.6666666666666666</v>
      </c>
      <c r="J128" s="147" t="s">
        <v>630</v>
      </c>
      <c r="K128" s="170">
        <v>1996</v>
      </c>
      <c r="L128" s="169">
        <v>39004</v>
      </c>
      <c r="M128" s="171">
        <v>0.6666666666666666</v>
      </c>
    </row>
    <row r="129" spans="1:13" ht="12.75" customHeight="1">
      <c r="A129" s="167" t="s">
        <v>186</v>
      </c>
      <c r="B129" s="152" t="s">
        <v>217</v>
      </c>
      <c r="C129" s="153">
        <v>9069</v>
      </c>
      <c r="D129" s="163">
        <v>38977</v>
      </c>
      <c r="E129" s="168">
        <v>0.4375</v>
      </c>
      <c r="H129" s="147" t="s">
        <v>186</v>
      </c>
      <c r="J129" s="147" t="s">
        <v>217</v>
      </c>
      <c r="K129" s="170">
        <v>9069</v>
      </c>
      <c r="L129" s="169">
        <v>38977</v>
      </c>
      <c r="M129" s="171">
        <v>0.4375</v>
      </c>
    </row>
    <row r="130" spans="1:13" ht="12.75" customHeight="1">
      <c r="A130" s="167"/>
      <c r="B130" s="152" t="s">
        <v>312</v>
      </c>
      <c r="C130" s="153">
        <v>3295</v>
      </c>
      <c r="D130" s="163">
        <v>38977</v>
      </c>
      <c r="E130" s="168">
        <v>0.4375</v>
      </c>
      <c r="J130" s="147" t="s">
        <v>312</v>
      </c>
      <c r="K130" s="170">
        <v>3295</v>
      </c>
      <c r="L130" s="169">
        <v>38977</v>
      </c>
      <c r="M130" s="171">
        <v>0.4375</v>
      </c>
    </row>
    <row r="131" spans="1:13" ht="12.75" customHeight="1">
      <c r="A131" s="167"/>
      <c r="B131" s="152" t="s">
        <v>314</v>
      </c>
      <c r="C131" s="153">
        <v>3293</v>
      </c>
      <c r="D131" s="163">
        <v>38977</v>
      </c>
      <c r="E131" s="168">
        <v>0.4375</v>
      </c>
      <c r="J131" s="147" t="s">
        <v>314</v>
      </c>
      <c r="K131" s="170">
        <v>3293</v>
      </c>
      <c r="L131" s="169">
        <v>38977</v>
      </c>
      <c r="M131" s="171">
        <v>0.4375</v>
      </c>
    </row>
    <row r="132" spans="1:13" ht="12.75" customHeight="1">
      <c r="A132" s="167"/>
      <c r="B132" s="152" t="s">
        <v>313</v>
      </c>
      <c r="C132" s="153">
        <v>18416</v>
      </c>
      <c r="D132" s="163">
        <v>38977</v>
      </c>
      <c r="E132" s="168">
        <v>0.4375</v>
      </c>
      <c r="J132" s="147" t="s">
        <v>313</v>
      </c>
      <c r="K132" s="170">
        <v>18416</v>
      </c>
      <c r="L132" s="169">
        <v>38977</v>
      </c>
      <c r="M132" s="171">
        <v>0.4375</v>
      </c>
    </row>
    <row r="133" spans="1:13" ht="12.75" customHeight="1">
      <c r="A133" s="167"/>
      <c r="B133" s="152" t="s">
        <v>311</v>
      </c>
      <c r="C133" s="153">
        <v>3312</v>
      </c>
      <c r="D133" s="163">
        <v>38977</v>
      </c>
      <c r="E133" s="168">
        <v>0.4375</v>
      </c>
      <c r="J133" s="147" t="s">
        <v>311</v>
      </c>
      <c r="K133" s="170">
        <v>3312</v>
      </c>
      <c r="L133" s="169">
        <v>38977</v>
      </c>
      <c r="M133" s="171">
        <v>0.4375</v>
      </c>
    </row>
    <row r="134" spans="1:13" ht="12.75" customHeight="1">
      <c r="A134" s="167"/>
      <c r="B134" s="152" t="s">
        <v>483</v>
      </c>
      <c r="C134" s="154">
        <v>961</v>
      </c>
      <c r="D134" s="163">
        <v>38977</v>
      </c>
      <c r="E134" s="168">
        <v>0.4375</v>
      </c>
      <c r="J134" s="147" t="s">
        <v>483</v>
      </c>
      <c r="K134" s="172">
        <v>961</v>
      </c>
      <c r="L134" s="169">
        <v>38977</v>
      </c>
      <c r="M134" s="171">
        <v>0.4375</v>
      </c>
    </row>
    <row r="135" spans="1:13" ht="12.75" customHeight="1">
      <c r="A135" s="167"/>
      <c r="B135" s="152" t="s">
        <v>315</v>
      </c>
      <c r="C135" s="153">
        <v>8644</v>
      </c>
      <c r="D135" s="163">
        <v>38984</v>
      </c>
      <c r="E135" s="168">
        <v>0.4375</v>
      </c>
      <c r="J135" s="147" t="s">
        <v>315</v>
      </c>
      <c r="K135" s="170">
        <v>8644</v>
      </c>
      <c r="L135" s="169">
        <v>38984</v>
      </c>
      <c r="M135" s="171">
        <v>0.4375</v>
      </c>
    </row>
    <row r="136" spans="1:13" ht="12.75" customHeight="1">
      <c r="A136" s="167"/>
      <c r="B136" s="152" t="s">
        <v>345</v>
      </c>
      <c r="C136" s="153">
        <v>3292</v>
      </c>
      <c r="D136" s="163">
        <v>38990</v>
      </c>
      <c r="E136" s="168">
        <v>0.6666666666666666</v>
      </c>
      <c r="J136" s="147" t="s">
        <v>345</v>
      </c>
      <c r="K136" s="170">
        <v>3292</v>
      </c>
      <c r="L136" s="169">
        <v>38990</v>
      </c>
      <c r="M136" s="171">
        <v>0.6666666666666666</v>
      </c>
    </row>
    <row r="137" spans="1:13" ht="12.75" customHeight="1">
      <c r="A137" s="167"/>
      <c r="B137" s="152" t="s">
        <v>484</v>
      </c>
      <c r="C137" s="153">
        <v>3799</v>
      </c>
      <c r="D137" s="163">
        <v>38991</v>
      </c>
      <c r="E137" s="168">
        <v>0.4375</v>
      </c>
      <c r="J137" s="147" t="s">
        <v>484</v>
      </c>
      <c r="K137" s="170">
        <v>3799</v>
      </c>
      <c r="L137" s="169">
        <v>38991</v>
      </c>
      <c r="M137" s="171">
        <v>0.4375</v>
      </c>
    </row>
    <row r="138" spans="1:13" ht="12.75" customHeight="1">
      <c r="A138" s="167"/>
      <c r="B138" s="152" t="s">
        <v>551</v>
      </c>
      <c r="C138" s="153">
        <v>6943</v>
      </c>
      <c r="D138" s="163">
        <v>38998</v>
      </c>
      <c r="E138" s="168">
        <v>0.4375</v>
      </c>
      <c r="J138" s="147" t="s">
        <v>551</v>
      </c>
      <c r="K138" s="170">
        <v>6943</v>
      </c>
      <c r="L138" s="169">
        <v>38998</v>
      </c>
      <c r="M138" s="171">
        <v>0.4375</v>
      </c>
    </row>
    <row r="139" spans="1:13" ht="12.75" customHeight="1">
      <c r="A139" s="167"/>
      <c r="B139" s="152" t="s">
        <v>555</v>
      </c>
      <c r="C139" s="153">
        <v>2041</v>
      </c>
      <c r="D139" s="163">
        <v>39005</v>
      </c>
      <c r="E139" s="168">
        <v>0.4375</v>
      </c>
      <c r="J139" s="147" t="s">
        <v>555</v>
      </c>
      <c r="K139" s="170">
        <v>2041</v>
      </c>
      <c r="L139" s="169">
        <v>39005</v>
      </c>
      <c r="M139" s="171">
        <v>0.4375</v>
      </c>
    </row>
    <row r="140" spans="1:13" ht="12.75" customHeight="1">
      <c r="A140" s="167" t="s">
        <v>195</v>
      </c>
      <c r="B140" s="152" t="s">
        <v>49</v>
      </c>
      <c r="C140" s="153">
        <v>2102</v>
      </c>
      <c r="D140" s="163">
        <v>38977</v>
      </c>
      <c r="E140" s="168">
        <v>0.4166666666666667</v>
      </c>
      <c r="H140" s="147" t="s">
        <v>195</v>
      </c>
      <c r="J140" s="147" t="s">
        <v>49</v>
      </c>
      <c r="K140" s="170">
        <v>2102</v>
      </c>
      <c r="L140" s="169">
        <v>38977</v>
      </c>
      <c r="M140" s="171">
        <v>0.4166666666666667</v>
      </c>
    </row>
    <row r="141" spans="1:13" ht="12.75" customHeight="1">
      <c r="A141" s="167"/>
      <c r="B141" s="152" t="s">
        <v>50</v>
      </c>
      <c r="C141" s="153">
        <v>2060</v>
      </c>
      <c r="D141" s="163">
        <v>38977</v>
      </c>
      <c r="E141" s="168">
        <v>0.4166666666666667</v>
      </c>
      <c r="J141" s="147" t="s">
        <v>50</v>
      </c>
      <c r="K141" s="170">
        <v>2060</v>
      </c>
      <c r="L141" s="169">
        <v>38977</v>
      </c>
      <c r="M141" s="171">
        <v>0.4166666666666667</v>
      </c>
    </row>
    <row r="142" spans="1:13" ht="12.75" customHeight="1">
      <c r="A142" s="167"/>
      <c r="B142" s="152" t="s">
        <v>250</v>
      </c>
      <c r="C142" s="153">
        <v>9650</v>
      </c>
      <c r="D142" s="163">
        <v>38977</v>
      </c>
      <c r="E142" s="168">
        <v>0.4166666666666667</v>
      </c>
      <c r="J142" s="147" t="s">
        <v>250</v>
      </c>
      <c r="K142" s="170">
        <v>9650</v>
      </c>
      <c r="L142" s="169">
        <v>38977</v>
      </c>
      <c r="M142" s="171">
        <v>0.4166666666666667</v>
      </c>
    </row>
    <row r="143" spans="1:13" ht="12.75" customHeight="1">
      <c r="A143" s="167"/>
      <c r="B143" s="152" t="s">
        <v>487</v>
      </c>
      <c r="C143" s="153">
        <v>10401</v>
      </c>
      <c r="D143" s="163">
        <v>38977</v>
      </c>
      <c r="E143" s="168">
        <v>0.4166666666666667</v>
      </c>
      <c r="J143" s="147" t="s">
        <v>487</v>
      </c>
      <c r="K143" s="170">
        <v>10401</v>
      </c>
      <c r="L143" s="169">
        <v>38977</v>
      </c>
      <c r="M143" s="171">
        <v>0.4166666666666667</v>
      </c>
    </row>
    <row r="144" spans="1:13" ht="12.75" customHeight="1">
      <c r="A144" s="167"/>
      <c r="B144" s="152" t="s">
        <v>552</v>
      </c>
      <c r="C144" s="153">
        <v>10388</v>
      </c>
      <c r="D144" s="163">
        <v>38977</v>
      </c>
      <c r="E144" s="168">
        <v>0.4166666666666667</v>
      </c>
      <c r="J144" s="147" t="s">
        <v>552</v>
      </c>
      <c r="K144" s="170">
        <v>10388</v>
      </c>
      <c r="L144" s="169">
        <v>38977</v>
      </c>
      <c r="M144" s="171">
        <v>0.4166666666666667</v>
      </c>
    </row>
    <row r="145" spans="1:13" ht="12.75" customHeight="1">
      <c r="A145" s="167"/>
      <c r="B145" s="152" t="s">
        <v>486</v>
      </c>
      <c r="C145" s="153">
        <v>5049</v>
      </c>
      <c r="D145" s="163">
        <v>38977</v>
      </c>
      <c r="E145" s="168">
        <v>0.4166666666666667</v>
      </c>
      <c r="J145" s="147" t="s">
        <v>486</v>
      </c>
      <c r="K145" s="170">
        <v>5049</v>
      </c>
      <c r="L145" s="169">
        <v>38977</v>
      </c>
      <c r="M145" s="171">
        <v>0.4166666666666667</v>
      </c>
    </row>
    <row r="146" spans="1:13" ht="12.75" customHeight="1">
      <c r="A146" s="167"/>
      <c r="B146" s="152" t="s">
        <v>257</v>
      </c>
      <c r="C146" s="153">
        <v>2097</v>
      </c>
      <c r="D146" s="163">
        <v>38977</v>
      </c>
      <c r="E146" s="168">
        <v>0.4166666666666667</v>
      </c>
      <c r="J146" s="147" t="s">
        <v>257</v>
      </c>
      <c r="K146" s="170">
        <v>2097</v>
      </c>
      <c r="L146" s="169">
        <v>38977</v>
      </c>
      <c r="M146" s="171">
        <v>0.4166666666666667</v>
      </c>
    </row>
    <row r="147" spans="1:13" ht="12.75" customHeight="1">
      <c r="A147" s="167"/>
      <c r="B147" s="152" t="s">
        <v>118</v>
      </c>
      <c r="C147" s="153">
        <v>9651</v>
      </c>
      <c r="D147" s="163">
        <v>38977</v>
      </c>
      <c r="E147" s="168">
        <v>0.4166666666666667</v>
      </c>
      <c r="J147" s="147" t="s">
        <v>118</v>
      </c>
      <c r="K147" s="170">
        <v>9651</v>
      </c>
      <c r="L147" s="169">
        <v>38977</v>
      </c>
      <c r="M147" s="171">
        <v>0.4166666666666667</v>
      </c>
    </row>
    <row r="148" spans="1:13" ht="12.75" customHeight="1">
      <c r="A148" s="167"/>
      <c r="B148" s="152" t="s">
        <v>339</v>
      </c>
      <c r="C148" s="153">
        <v>9835</v>
      </c>
      <c r="D148" s="163">
        <v>38984</v>
      </c>
      <c r="E148" s="168">
        <v>0.4166666666666667</v>
      </c>
      <c r="J148" s="147" t="s">
        <v>339</v>
      </c>
      <c r="K148" s="170">
        <v>9835</v>
      </c>
      <c r="L148" s="169">
        <v>38984</v>
      </c>
      <c r="M148" s="171">
        <v>0.4166666666666667</v>
      </c>
    </row>
    <row r="149" spans="1:13" ht="12.75" customHeight="1">
      <c r="A149" s="167"/>
      <c r="B149" s="152" t="s">
        <v>249</v>
      </c>
      <c r="C149" s="153">
        <v>4016</v>
      </c>
      <c r="D149" s="163">
        <v>38990</v>
      </c>
      <c r="E149" s="168">
        <v>0.6666666666666666</v>
      </c>
      <c r="J149" s="147" t="s">
        <v>249</v>
      </c>
      <c r="K149" s="170">
        <v>4016</v>
      </c>
      <c r="L149" s="169">
        <v>38990</v>
      </c>
      <c r="M149" s="171">
        <v>0.6666666666666666</v>
      </c>
    </row>
    <row r="150" spans="1:13" ht="12.75" customHeight="1">
      <c r="A150" s="167"/>
      <c r="B150" s="152" t="s">
        <v>251</v>
      </c>
      <c r="C150" s="153">
        <v>6843</v>
      </c>
      <c r="D150" s="163">
        <v>38991</v>
      </c>
      <c r="E150" s="168">
        <v>0.4375</v>
      </c>
      <c r="J150" s="147" t="s">
        <v>251</v>
      </c>
      <c r="K150" s="170">
        <v>6843</v>
      </c>
      <c r="L150" s="169">
        <v>38991</v>
      </c>
      <c r="M150" s="171">
        <v>0.4375</v>
      </c>
    </row>
    <row r="153" ht="12.75" customHeight="1" thickBot="1"/>
    <row r="154" spans="1:5" ht="12.75" customHeight="1" thickTop="1">
      <c r="A154" s="157" t="s">
        <v>180</v>
      </c>
      <c r="B154" s="155">
        <v>423</v>
      </c>
      <c r="C154" s="155" t="s">
        <v>284</v>
      </c>
      <c r="D154" s="156">
        <v>11251</v>
      </c>
      <c r="E154" s="158"/>
    </row>
    <row r="155" spans="1:10" ht="12.75" customHeight="1">
      <c r="A155" s="159"/>
      <c r="B155" s="152">
        <v>423</v>
      </c>
      <c r="C155" s="152" t="s">
        <v>285</v>
      </c>
      <c r="D155" s="153">
        <v>8324</v>
      </c>
      <c r="E155" s="160"/>
      <c r="G155" s="176" t="s">
        <v>180</v>
      </c>
      <c r="H155" s="177">
        <v>423</v>
      </c>
      <c r="I155" s="177" t="s">
        <v>284</v>
      </c>
      <c r="J155" s="170">
        <v>11251</v>
      </c>
    </row>
    <row r="156" spans="1:10" ht="12.75" customHeight="1">
      <c r="A156" s="159"/>
      <c r="B156" s="152">
        <v>428</v>
      </c>
      <c r="C156" s="152" t="s">
        <v>505</v>
      </c>
      <c r="D156" s="154">
        <v>678</v>
      </c>
      <c r="E156" s="160"/>
      <c r="G156" s="176"/>
      <c r="H156" s="177">
        <v>423</v>
      </c>
      <c r="I156" s="177" t="s">
        <v>285</v>
      </c>
      <c r="J156" s="170">
        <v>8324</v>
      </c>
    </row>
    <row r="157" spans="1:10" ht="12.75" customHeight="1">
      <c r="A157" s="159"/>
      <c r="B157" s="152">
        <v>428</v>
      </c>
      <c r="C157" s="152" t="s">
        <v>284</v>
      </c>
      <c r="D157" s="153">
        <v>11251</v>
      </c>
      <c r="E157" s="160"/>
      <c r="G157" s="176"/>
      <c r="H157" s="177">
        <v>428</v>
      </c>
      <c r="I157" s="177" t="s">
        <v>505</v>
      </c>
      <c r="J157" s="172">
        <v>678</v>
      </c>
    </row>
    <row r="158" spans="1:10" ht="12.75" customHeight="1">
      <c r="A158" s="159"/>
      <c r="B158" s="152">
        <v>435</v>
      </c>
      <c r="C158" s="152" t="s">
        <v>284</v>
      </c>
      <c r="D158" s="153">
        <v>11251</v>
      </c>
      <c r="E158" s="160"/>
      <c r="G158" s="176"/>
      <c r="H158" s="177">
        <v>428</v>
      </c>
      <c r="I158" s="177" t="s">
        <v>284</v>
      </c>
      <c r="J158" s="170">
        <v>11251</v>
      </c>
    </row>
    <row r="159" spans="1:10" ht="12.75" customHeight="1">
      <c r="A159" s="159"/>
      <c r="B159" s="152">
        <v>440</v>
      </c>
      <c r="C159" s="152" t="s">
        <v>505</v>
      </c>
      <c r="D159" s="154">
        <v>678</v>
      </c>
      <c r="E159" s="160"/>
      <c r="G159" s="176"/>
      <c r="H159" s="177">
        <v>435</v>
      </c>
      <c r="I159" s="177" t="s">
        <v>284</v>
      </c>
      <c r="J159" s="170">
        <v>11251</v>
      </c>
    </row>
    <row r="160" spans="1:10" ht="12.75" customHeight="1">
      <c r="A160" s="159"/>
      <c r="B160" s="152">
        <v>440</v>
      </c>
      <c r="C160" s="152" t="s">
        <v>287</v>
      </c>
      <c r="D160" s="154">
        <v>642</v>
      </c>
      <c r="E160" s="160"/>
      <c r="G160" s="176"/>
      <c r="H160" s="177">
        <v>440</v>
      </c>
      <c r="I160" s="177" t="s">
        <v>505</v>
      </c>
      <c r="J160" s="172">
        <v>678</v>
      </c>
    </row>
    <row r="161" spans="1:10" ht="12.75" customHeight="1">
      <c r="A161" s="159"/>
      <c r="B161" s="152">
        <v>440</v>
      </c>
      <c r="C161" s="152" t="s">
        <v>285</v>
      </c>
      <c r="D161" s="153">
        <v>8324</v>
      </c>
      <c r="E161" s="160"/>
      <c r="G161" s="176"/>
      <c r="H161" s="177">
        <v>440</v>
      </c>
      <c r="I161" s="177" t="s">
        <v>287</v>
      </c>
      <c r="J161" s="172">
        <v>642</v>
      </c>
    </row>
    <row r="162" spans="1:10" ht="12.75" customHeight="1">
      <c r="A162" s="159"/>
      <c r="B162" s="152">
        <v>454</v>
      </c>
      <c r="C162" s="152" t="s">
        <v>284</v>
      </c>
      <c r="D162" s="153">
        <v>11251</v>
      </c>
      <c r="E162" s="160"/>
      <c r="G162" s="176"/>
      <c r="H162" s="177">
        <v>440</v>
      </c>
      <c r="I162" s="177" t="s">
        <v>285</v>
      </c>
      <c r="J162" s="170">
        <v>8324</v>
      </c>
    </row>
    <row r="163" spans="1:10" ht="12.75" customHeight="1">
      <c r="A163" s="159" t="s">
        <v>508</v>
      </c>
      <c r="B163" s="152">
        <v>404</v>
      </c>
      <c r="C163" s="152" t="s">
        <v>507</v>
      </c>
      <c r="D163" s="153">
        <v>7383</v>
      </c>
      <c r="E163" s="160"/>
      <c r="G163" s="176"/>
      <c r="H163" s="177">
        <v>454</v>
      </c>
      <c r="I163" s="177" t="s">
        <v>284</v>
      </c>
      <c r="J163" s="170">
        <v>11251</v>
      </c>
    </row>
    <row r="164" spans="1:10" ht="12.75" customHeight="1">
      <c r="A164" s="159"/>
      <c r="B164" s="152">
        <v>404</v>
      </c>
      <c r="C164" s="152" t="s">
        <v>521</v>
      </c>
      <c r="D164" s="153">
        <v>10031</v>
      </c>
      <c r="E164" s="160"/>
      <c r="G164" s="176" t="s">
        <v>508</v>
      </c>
      <c r="H164" s="177">
        <v>404</v>
      </c>
      <c r="I164" s="177" t="s">
        <v>507</v>
      </c>
      <c r="J164" s="170">
        <v>7383</v>
      </c>
    </row>
    <row r="165" spans="1:10" ht="12.75" customHeight="1">
      <c r="A165" s="159"/>
      <c r="B165" s="152">
        <v>404</v>
      </c>
      <c r="C165" s="152" t="s">
        <v>522</v>
      </c>
      <c r="D165" s="153">
        <v>5483</v>
      </c>
      <c r="E165" s="160"/>
      <c r="G165" s="176"/>
      <c r="H165" s="177">
        <v>404</v>
      </c>
      <c r="I165" s="177" t="s">
        <v>521</v>
      </c>
      <c r="J165" s="170">
        <v>10031</v>
      </c>
    </row>
    <row r="166" spans="1:10" ht="12.75" customHeight="1">
      <c r="A166" s="159"/>
      <c r="B166" s="152">
        <v>412</v>
      </c>
      <c r="C166" s="152" t="s">
        <v>523</v>
      </c>
      <c r="D166" s="153">
        <v>2537</v>
      </c>
      <c r="E166" s="160"/>
      <c r="G166" s="176"/>
      <c r="H166" s="177">
        <v>404</v>
      </c>
      <c r="I166" s="177" t="s">
        <v>522</v>
      </c>
      <c r="J166" s="170">
        <v>5483</v>
      </c>
    </row>
    <row r="167" spans="1:10" ht="12.75" customHeight="1">
      <c r="A167" s="159"/>
      <c r="B167" s="152">
        <v>430</v>
      </c>
      <c r="C167" s="152" t="s">
        <v>523</v>
      </c>
      <c r="D167" s="153">
        <v>2537</v>
      </c>
      <c r="E167" s="160"/>
      <c r="G167" s="176"/>
      <c r="H167" s="177">
        <v>412</v>
      </c>
      <c r="I167" s="177" t="s">
        <v>523</v>
      </c>
      <c r="J167" s="170">
        <v>2537</v>
      </c>
    </row>
    <row r="168" spans="1:10" ht="12.75" customHeight="1">
      <c r="A168" s="159"/>
      <c r="B168" s="152">
        <v>430</v>
      </c>
      <c r="C168" s="152" t="s">
        <v>524</v>
      </c>
      <c r="D168" s="153">
        <v>5472</v>
      </c>
      <c r="E168" s="160"/>
      <c r="G168" s="176"/>
      <c r="H168" s="177">
        <v>430</v>
      </c>
      <c r="I168" s="177" t="s">
        <v>523</v>
      </c>
      <c r="J168" s="170">
        <v>2537</v>
      </c>
    </row>
    <row r="169" spans="1:10" ht="12.75" customHeight="1">
      <c r="A169" s="159"/>
      <c r="B169" s="152">
        <v>438</v>
      </c>
      <c r="C169" s="152" t="s">
        <v>523</v>
      </c>
      <c r="D169" s="153">
        <v>2537</v>
      </c>
      <c r="E169" s="160"/>
      <c r="G169" s="176"/>
      <c r="H169" s="177">
        <v>430</v>
      </c>
      <c r="I169" s="177" t="s">
        <v>524</v>
      </c>
      <c r="J169" s="170">
        <v>5472</v>
      </c>
    </row>
    <row r="170" spans="1:10" ht="12.75" customHeight="1">
      <c r="A170" s="159"/>
      <c r="B170" s="152">
        <v>453</v>
      </c>
      <c r="C170" s="152" t="s">
        <v>524</v>
      </c>
      <c r="D170" s="153">
        <v>5472</v>
      </c>
      <c r="E170" s="160"/>
      <c r="G170" s="176"/>
      <c r="H170" s="177">
        <v>438</v>
      </c>
      <c r="I170" s="177" t="s">
        <v>523</v>
      </c>
      <c r="J170" s="170">
        <v>2537</v>
      </c>
    </row>
    <row r="171" spans="1:10" ht="12.75" customHeight="1">
      <c r="A171" s="159" t="s">
        <v>196</v>
      </c>
      <c r="B171" s="152">
        <v>405</v>
      </c>
      <c r="C171" s="152" t="s">
        <v>282</v>
      </c>
      <c r="D171" s="153">
        <v>8148</v>
      </c>
      <c r="E171" s="160"/>
      <c r="G171" s="176"/>
      <c r="H171" s="177">
        <v>453</v>
      </c>
      <c r="I171" s="177" t="s">
        <v>524</v>
      </c>
      <c r="J171" s="170">
        <v>5472</v>
      </c>
    </row>
    <row r="172" spans="1:10" ht="12.75" customHeight="1">
      <c r="A172" s="159"/>
      <c r="B172" s="152">
        <v>405</v>
      </c>
      <c r="C172" s="152" t="s">
        <v>97</v>
      </c>
      <c r="D172" s="153">
        <v>8549</v>
      </c>
      <c r="E172" s="160"/>
      <c r="G172" s="176" t="s">
        <v>196</v>
      </c>
      <c r="H172" s="177">
        <v>405</v>
      </c>
      <c r="I172" s="177" t="s">
        <v>282</v>
      </c>
      <c r="J172" s="170">
        <v>8148</v>
      </c>
    </row>
    <row r="173" spans="1:10" ht="12.75" customHeight="1">
      <c r="A173" s="159"/>
      <c r="B173" s="152">
        <v>405</v>
      </c>
      <c r="C173" s="151" t="s">
        <v>525</v>
      </c>
      <c r="D173" s="154">
        <v>4341</v>
      </c>
      <c r="E173" s="160"/>
      <c r="G173" s="176"/>
      <c r="H173" s="177">
        <v>405</v>
      </c>
      <c r="I173" s="177" t="s">
        <v>97</v>
      </c>
      <c r="J173" s="170">
        <v>8549</v>
      </c>
    </row>
    <row r="174" spans="1:10" ht="12.75" customHeight="1">
      <c r="A174" s="159"/>
      <c r="B174" s="152">
        <v>417</v>
      </c>
      <c r="C174" s="152" t="s">
        <v>282</v>
      </c>
      <c r="D174" s="153">
        <v>8148</v>
      </c>
      <c r="E174" s="160"/>
      <c r="G174" s="176"/>
      <c r="H174" s="177">
        <v>405</v>
      </c>
      <c r="I174" s="176" t="s">
        <v>525</v>
      </c>
      <c r="J174" s="172">
        <v>4341</v>
      </c>
    </row>
    <row r="175" spans="1:10" ht="12.75" customHeight="1">
      <c r="A175" s="159"/>
      <c r="B175" s="152">
        <v>424</v>
      </c>
      <c r="C175" s="152" t="s">
        <v>526</v>
      </c>
      <c r="D175" s="153">
        <v>6058</v>
      </c>
      <c r="E175" s="160"/>
      <c r="G175" s="176"/>
      <c r="H175" s="177">
        <v>417</v>
      </c>
      <c r="I175" s="177" t="s">
        <v>282</v>
      </c>
      <c r="J175" s="170">
        <v>8148</v>
      </c>
    </row>
    <row r="176" spans="1:10" ht="12.75" customHeight="1">
      <c r="A176" s="159"/>
      <c r="B176" s="152">
        <v>424</v>
      </c>
      <c r="C176" s="151" t="s">
        <v>525</v>
      </c>
      <c r="D176" s="154">
        <v>4341</v>
      </c>
      <c r="E176" s="160"/>
      <c r="G176" s="176"/>
      <c r="H176" s="177">
        <v>424</v>
      </c>
      <c r="I176" s="177" t="s">
        <v>526</v>
      </c>
      <c r="J176" s="170">
        <v>6058</v>
      </c>
    </row>
    <row r="177" spans="1:10" ht="12.75" customHeight="1">
      <c r="A177" s="159"/>
      <c r="B177" s="152">
        <v>439</v>
      </c>
      <c r="C177" s="152" t="s">
        <v>283</v>
      </c>
      <c r="D177" s="153">
        <v>11805</v>
      </c>
      <c r="E177" s="160"/>
      <c r="G177" s="176"/>
      <c r="H177" s="177">
        <v>424</v>
      </c>
      <c r="I177" s="176" t="s">
        <v>525</v>
      </c>
      <c r="J177" s="172">
        <v>4341</v>
      </c>
    </row>
    <row r="178" spans="1:10" ht="12.75" customHeight="1">
      <c r="A178" s="159"/>
      <c r="B178" s="152">
        <v>439</v>
      </c>
      <c r="C178" s="152" t="s">
        <v>526</v>
      </c>
      <c r="D178" s="153">
        <v>6058</v>
      </c>
      <c r="E178" s="160"/>
      <c r="G178" s="176"/>
      <c r="H178" s="177">
        <v>439</v>
      </c>
      <c r="I178" s="177" t="s">
        <v>283</v>
      </c>
      <c r="J178" s="170">
        <v>11805</v>
      </c>
    </row>
    <row r="179" spans="1:10" ht="12.75" customHeight="1">
      <c r="A179" s="159"/>
      <c r="B179" s="152">
        <v>445</v>
      </c>
      <c r="C179" s="152" t="s">
        <v>283</v>
      </c>
      <c r="D179" s="153">
        <v>11805</v>
      </c>
      <c r="E179" s="160"/>
      <c r="G179" s="176"/>
      <c r="H179" s="177">
        <v>439</v>
      </c>
      <c r="I179" s="177" t="s">
        <v>526</v>
      </c>
      <c r="J179" s="170">
        <v>6058</v>
      </c>
    </row>
    <row r="180" spans="1:10" ht="12.75" customHeight="1">
      <c r="A180" s="159"/>
      <c r="B180" s="152">
        <v>454</v>
      </c>
      <c r="C180" s="152" t="s">
        <v>282</v>
      </c>
      <c r="D180" s="153">
        <v>8148</v>
      </c>
      <c r="E180" s="160"/>
      <c r="G180" s="176"/>
      <c r="H180" s="177">
        <v>445</v>
      </c>
      <c r="I180" s="177" t="s">
        <v>283</v>
      </c>
      <c r="J180" s="170">
        <v>11805</v>
      </c>
    </row>
    <row r="181" spans="1:10" ht="12.75" customHeight="1">
      <c r="A181" s="159"/>
      <c r="B181" s="152">
        <v>454</v>
      </c>
      <c r="C181" s="152" t="s">
        <v>527</v>
      </c>
      <c r="D181" s="153">
        <v>19849</v>
      </c>
      <c r="E181" s="160"/>
      <c r="G181" s="176"/>
      <c r="H181" s="177">
        <v>454</v>
      </c>
      <c r="I181" s="177" t="s">
        <v>282</v>
      </c>
      <c r="J181" s="170">
        <v>8148</v>
      </c>
    </row>
    <row r="182" spans="1:10" ht="12.75" customHeight="1">
      <c r="A182" s="159"/>
      <c r="B182" s="152">
        <v>455</v>
      </c>
      <c r="C182" s="152" t="s">
        <v>283</v>
      </c>
      <c r="D182" s="153">
        <v>11805</v>
      </c>
      <c r="E182" s="160"/>
      <c r="G182" s="176"/>
      <c r="H182" s="177">
        <v>454</v>
      </c>
      <c r="I182" s="177" t="s">
        <v>527</v>
      </c>
      <c r="J182" s="170">
        <v>19849</v>
      </c>
    </row>
    <row r="183" spans="1:10" ht="12.75" customHeight="1">
      <c r="A183" s="159"/>
      <c r="B183" s="152">
        <v>462</v>
      </c>
      <c r="C183" s="152" t="s">
        <v>527</v>
      </c>
      <c r="D183" s="153">
        <v>19849</v>
      </c>
      <c r="E183" s="160"/>
      <c r="G183" s="176"/>
      <c r="H183" s="177">
        <v>455</v>
      </c>
      <c r="I183" s="177" t="s">
        <v>283</v>
      </c>
      <c r="J183" s="170">
        <v>11805</v>
      </c>
    </row>
    <row r="184" spans="1:10" ht="12.75" customHeight="1">
      <c r="A184" s="159" t="s">
        <v>197</v>
      </c>
      <c r="B184" s="152">
        <v>405</v>
      </c>
      <c r="C184" s="152" t="s">
        <v>288</v>
      </c>
      <c r="D184" s="153">
        <v>6210</v>
      </c>
      <c r="E184" s="160"/>
      <c r="G184" s="176"/>
      <c r="H184" s="177">
        <v>462</v>
      </c>
      <c r="I184" s="177" t="s">
        <v>527</v>
      </c>
      <c r="J184" s="170">
        <v>19849</v>
      </c>
    </row>
    <row r="185" spans="1:10" ht="12.75" customHeight="1">
      <c r="A185" s="159"/>
      <c r="B185" s="152">
        <v>414</v>
      </c>
      <c r="C185" s="152" t="s">
        <v>289</v>
      </c>
      <c r="D185" s="153">
        <v>2037</v>
      </c>
      <c r="E185" s="160"/>
      <c r="G185" s="176" t="s">
        <v>197</v>
      </c>
      <c r="H185" s="177">
        <v>405</v>
      </c>
      <c r="I185" s="177" t="s">
        <v>288</v>
      </c>
      <c r="J185" s="170">
        <v>6210</v>
      </c>
    </row>
    <row r="186" spans="1:10" ht="12.75" customHeight="1">
      <c r="A186" s="159"/>
      <c r="B186" s="152">
        <v>419</v>
      </c>
      <c r="C186" s="152" t="s">
        <v>290</v>
      </c>
      <c r="D186" s="153">
        <v>2042</v>
      </c>
      <c r="E186" s="160"/>
      <c r="G186" s="176"/>
      <c r="H186" s="177">
        <v>414</v>
      </c>
      <c r="I186" s="177" t="s">
        <v>289</v>
      </c>
      <c r="J186" s="170">
        <v>2037</v>
      </c>
    </row>
    <row r="187" spans="1:10" ht="12.75" customHeight="1">
      <c r="A187" s="159"/>
      <c r="B187" s="152">
        <v>419</v>
      </c>
      <c r="C187" s="152" t="s">
        <v>437</v>
      </c>
      <c r="D187" s="153">
        <v>2859</v>
      </c>
      <c r="E187" s="160"/>
      <c r="G187" s="176"/>
      <c r="H187" s="177">
        <v>419</v>
      </c>
      <c r="I187" s="177" t="s">
        <v>290</v>
      </c>
      <c r="J187" s="170">
        <v>2042</v>
      </c>
    </row>
    <row r="188" spans="1:10" ht="12.75" customHeight="1">
      <c r="A188" s="159"/>
      <c r="B188" s="152">
        <v>435</v>
      </c>
      <c r="C188" s="152" t="s">
        <v>289</v>
      </c>
      <c r="D188" s="153">
        <v>2037</v>
      </c>
      <c r="E188" s="160"/>
      <c r="G188" s="176"/>
      <c r="H188" s="177">
        <v>419</v>
      </c>
      <c r="I188" s="177" t="s">
        <v>437</v>
      </c>
      <c r="J188" s="170">
        <v>2859</v>
      </c>
    </row>
    <row r="189" spans="1:10" ht="12.75" customHeight="1">
      <c r="A189" s="159"/>
      <c r="B189" s="152">
        <v>435</v>
      </c>
      <c r="C189" s="152" t="s">
        <v>88</v>
      </c>
      <c r="D189" s="153">
        <v>2032</v>
      </c>
      <c r="E189" s="160"/>
      <c r="G189" s="176"/>
      <c r="H189" s="177">
        <v>435</v>
      </c>
      <c r="I189" s="177" t="s">
        <v>289</v>
      </c>
      <c r="J189" s="170">
        <v>2037</v>
      </c>
    </row>
    <row r="190" spans="1:10" ht="12.75" customHeight="1">
      <c r="A190" s="159"/>
      <c r="B190" s="152">
        <v>442</v>
      </c>
      <c r="C190" s="152" t="s">
        <v>289</v>
      </c>
      <c r="D190" s="153">
        <v>2037</v>
      </c>
      <c r="E190" s="160"/>
      <c r="G190" s="176"/>
      <c r="H190" s="177">
        <v>435</v>
      </c>
      <c r="I190" s="177" t="s">
        <v>88</v>
      </c>
      <c r="J190" s="170">
        <v>2032</v>
      </c>
    </row>
    <row r="191" spans="1:10" ht="12.75" customHeight="1">
      <c r="A191" s="159"/>
      <c r="B191" s="152">
        <v>453</v>
      </c>
      <c r="C191" s="152" t="s">
        <v>288</v>
      </c>
      <c r="D191" s="153">
        <v>6210</v>
      </c>
      <c r="E191" s="160"/>
      <c r="G191" s="176"/>
      <c r="H191" s="177">
        <v>442</v>
      </c>
      <c r="I191" s="177" t="s">
        <v>289</v>
      </c>
      <c r="J191" s="170">
        <v>2037</v>
      </c>
    </row>
    <row r="192" spans="1:10" ht="12.75" customHeight="1">
      <c r="A192" s="159" t="s">
        <v>178</v>
      </c>
      <c r="B192" s="152">
        <v>406</v>
      </c>
      <c r="C192" s="152" t="s">
        <v>252</v>
      </c>
      <c r="D192" s="154">
        <v>169</v>
      </c>
      <c r="E192" s="160"/>
      <c r="G192" s="176"/>
      <c r="H192" s="177">
        <v>453</v>
      </c>
      <c r="I192" s="177" t="s">
        <v>288</v>
      </c>
      <c r="J192" s="170">
        <v>6210</v>
      </c>
    </row>
    <row r="193" spans="1:10" ht="12.75" customHeight="1">
      <c r="A193" s="159"/>
      <c r="B193" s="152">
        <v>437</v>
      </c>
      <c r="C193" s="152" t="s">
        <v>252</v>
      </c>
      <c r="D193" s="154">
        <v>169</v>
      </c>
      <c r="E193" s="160"/>
      <c r="G193" s="176" t="s">
        <v>178</v>
      </c>
      <c r="H193" s="177">
        <v>406</v>
      </c>
      <c r="I193" s="177" t="s">
        <v>252</v>
      </c>
      <c r="J193" s="172">
        <v>169</v>
      </c>
    </row>
    <row r="194" spans="1:10" ht="12.75" customHeight="1">
      <c r="A194" s="159" t="s">
        <v>198</v>
      </c>
      <c r="B194" s="152">
        <v>424</v>
      </c>
      <c r="C194" s="152" t="s">
        <v>294</v>
      </c>
      <c r="D194" s="153">
        <v>4666</v>
      </c>
      <c r="E194" s="160"/>
      <c r="G194" s="176"/>
      <c r="H194" s="177">
        <v>437</v>
      </c>
      <c r="I194" s="177" t="s">
        <v>252</v>
      </c>
      <c r="J194" s="172">
        <v>169</v>
      </c>
    </row>
    <row r="195" spans="1:10" ht="12.75" customHeight="1">
      <c r="A195" s="159"/>
      <c r="B195" s="152">
        <v>442</v>
      </c>
      <c r="C195" s="152" t="s">
        <v>294</v>
      </c>
      <c r="D195" s="153">
        <v>4666</v>
      </c>
      <c r="E195" s="160"/>
      <c r="G195" s="176" t="s">
        <v>198</v>
      </c>
      <c r="H195" s="177">
        <v>424</v>
      </c>
      <c r="I195" s="177" t="s">
        <v>294</v>
      </c>
      <c r="J195" s="170">
        <v>4666</v>
      </c>
    </row>
    <row r="196" spans="1:10" ht="12.75" customHeight="1">
      <c r="A196" s="159" t="s">
        <v>421</v>
      </c>
      <c r="B196" s="152">
        <v>427</v>
      </c>
      <c r="C196" s="152" t="s">
        <v>238</v>
      </c>
      <c r="D196" s="153">
        <v>1011</v>
      </c>
      <c r="E196" s="160"/>
      <c r="G196" s="176"/>
      <c r="H196" s="177">
        <v>442</v>
      </c>
      <c r="I196" s="177" t="s">
        <v>294</v>
      </c>
      <c r="J196" s="170">
        <v>4666</v>
      </c>
    </row>
    <row r="197" spans="1:10" ht="12.75" customHeight="1">
      <c r="A197" s="159"/>
      <c r="B197" s="152">
        <v>441</v>
      </c>
      <c r="C197" s="152" t="s">
        <v>44</v>
      </c>
      <c r="D197" s="154">
        <v>990</v>
      </c>
      <c r="E197" s="160"/>
      <c r="G197" s="176" t="s">
        <v>421</v>
      </c>
      <c r="H197" s="177">
        <v>427</v>
      </c>
      <c r="I197" s="177" t="s">
        <v>238</v>
      </c>
      <c r="J197" s="170">
        <v>1011</v>
      </c>
    </row>
    <row r="198" spans="1:10" ht="12.75" customHeight="1">
      <c r="A198" s="159"/>
      <c r="B198" s="152">
        <v>466</v>
      </c>
      <c r="C198" s="152" t="s">
        <v>423</v>
      </c>
      <c r="D198" s="154">
        <v>997</v>
      </c>
      <c r="E198" s="160"/>
      <c r="G198" s="176"/>
      <c r="H198" s="177">
        <v>441</v>
      </c>
      <c r="I198" s="177" t="s">
        <v>44</v>
      </c>
      <c r="J198" s="172">
        <v>990</v>
      </c>
    </row>
    <row r="199" spans="1:10" ht="12.75" customHeight="1">
      <c r="A199" s="159" t="s">
        <v>22</v>
      </c>
      <c r="B199" s="152">
        <v>401</v>
      </c>
      <c r="C199" s="152" t="s">
        <v>74</v>
      </c>
      <c r="D199" s="153">
        <v>4527</v>
      </c>
      <c r="E199" s="160"/>
      <c r="G199" s="176"/>
      <c r="H199" s="177">
        <v>466</v>
      </c>
      <c r="I199" s="177" t="s">
        <v>423</v>
      </c>
      <c r="J199" s="172">
        <v>997</v>
      </c>
    </row>
    <row r="200" spans="1:10" ht="12.75" customHeight="1">
      <c r="A200" s="159"/>
      <c r="B200" s="152">
        <v>419</v>
      </c>
      <c r="C200" s="152" t="s">
        <v>277</v>
      </c>
      <c r="D200" s="153">
        <v>3835</v>
      </c>
      <c r="E200" s="160"/>
      <c r="G200" s="176" t="s">
        <v>22</v>
      </c>
      <c r="H200" s="177">
        <v>401</v>
      </c>
      <c r="I200" s="177" t="s">
        <v>74</v>
      </c>
      <c r="J200" s="170">
        <v>4527</v>
      </c>
    </row>
    <row r="201" spans="1:10" ht="12.75" customHeight="1">
      <c r="A201" s="159"/>
      <c r="B201" s="152">
        <v>419</v>
      </c>
      <c r="C201" s="152" t="s">
        <v>528</v>
      </c>
      <c r="D201" s="153">
        <v>1225</v>
      </c>
      <c r="E201" s="160"/>
      <c r="G201" s="176"/>
      <c r="H201" s="177">
        <v>419</v>
      </c>
      <c r="I201" s="177" t="s">
        <v>277</v>
      </c>
      <c r="J201" s="170">
        <v>3835</v>
      </c>
    </row>
    <row r="202" spans="1:10" ht="12.75" customHeight="1">
      <c r="A202" s="159"/>
      <c r="B202" s="152">
        <v>437</v>
      </c>
      <c r="C202" s="152" t="s">
        <v>280</v>
      </c>
      <c r="D202" s="153">
        <v>3832</v>
      </c>
      <c r="E202" s="160"/>
      <c r="G202" s="176"/>
      <c r="H202" s="177">
        <v>419</v>
      </c>
      <c r="I202" s="177" t="s">
        <v>528</v>
      </c>
      <c r="J202" s="170">
        <v>1225</v>
      </c>
    </row>
    <row r="203" spans="1:10" ht="12.75" customHeight="1">
      <c r="A203" s="159"/>
      <c r="B203" s="152">
        <v>444</v>
      </c>
      <c r="C203" s="152" t="s">
        <v>528</v>
      </c>
      <c r="D203" s="153">
        <v>1225</v>
      </c>
      <c r="E203" s="160"/>
      <c r="G203" s="176"/>
      <c r="H203" s="177">
        <v>437</v>
      </c>
      <c r="I203" s="177" t="s">
        <v>280</v>
      </c>
      <c r="J203" s="170">
        <v>3832</v>
      </c>
    </row>
    <row r="204" spans="1:10" ht="12.75" customHeight="1">
      <c r="A204" s="159"/>
      <c r="B204" s="152">
        <v>455</v>
      </c>
      <c r="C204" s="152" t="s">
        <v>529</v>
      </c>
      <c r="D204" s="153">
        <v>9944</v>
      </c>
      <c r="E204" s="160"/>
      <c r="G204" s="176"/>
      <c r="H204" s="177">
        <v>444</v>
      </c>
      <c r="I204" s="177" t="s">
        <v>528</v>
      </c>
      <c r="J204" s="170">
        <v>1225</v>
      </c>
    </row>
    <row r="205" spans="1:10" ht="12.75" customHeight="1">
      <c r="A205" s="159" t="s">
        <v>501</v>
      </c>
      <c r="B205" s="152">
        <v>407</v>
      </c>
      <c r="C205" s="152" t="s">
        <v>530</v>
      </c>
      <c r="D205" s="153">
        <v>3847</v>
      </c>
      <c r="E205" s="160"/>
      <c r="G205" s="176"/>
      <c r="H205" s="177">
        <v>455</v>
      </c>
      <c r="I205" s="177" t="s">
        <v>529</v>
      </c>
      <c r="J205" s="170">
        <v>9944</v>
      </c>
    </row>
    <row r="206" spans="1:10" ht="12.75" customHeight="1">
      <c r="A206" s="159"/>
      <c r="B206" s="152">
        <v>450</v>
      </c>
      <c r="C206" s="152" t="s">
        <v>530</v>
      </c>
      <c r="D206" s="153">
        <v>3847</v>
      </c>
      <c r="E206" s="160"/>
      <c r="G206" s="176" t="s">
        <v>501</v>
      </c>
      <c r="H206" s="177">
        <v>407</v>
      </c>
      <c r="I206" s="177" t="s">
        <v>530</v>
      </c>
      <c r="J206" s="170">
        <v>3847</v>
      </c>
    </row>
    <row r="207" spans="1:10" ht="12.75" customHeight="1">
      <c r="A207" s="159" t="s">
        <v>161</v>
      </c>
      <c r="B207" s="152">
        <v>408</v>
      </c>
      <c r="C207" s="152" t="s">
        <v>432</v>
      </c>
      <c r="D207" s="153">
        <v>2566</v>
      </c>
      <c r="E207" s="160"/>
      <c r="G207" s="176"/>
      <c r="H207" s="177">
        <v>450</v>
      </c>
      <c r="I207" s="177" t="s">
        <v>530</v>
      </c>
      <c r="J207" s="170">
        <v>3847</v>
      </c>
    </row>
    <row r="208" spans="1:10" ht="12.75" customHeight="1">
      <c r="A208" s="159"/>
      <c r="B208" s="152">
        <v>408</v>
      </c>
      <c r="C208" s="152" t="s">
        <v>342</v>
      </c>
      <c r="D208" s="153">
        <v>1905</v>
      </c>
      <c r="E208" s="160"/>
      <c r="G208" s="176" t="s">
        <v>161</v>
      </c>
      <c r="H208" s="177">
        <v>408</v>
      </c>
      <c r="I208" s="177" t="s">
        <v>432</v>
      </c>
      <c r="J208" s="170">
        <v>2566</v>
      </c>
    </row>
    <row r="209" spans="1:10" ht="12.75" customHeight="1">
      <c r="A209" s="159"/>
      <c r="B209" s="152">
        <v>457</v>
      </c>
      <c r="C209" s="152" t="s">
        <v>431</v>
      </c>
      <c r="D209" s="153">
        <v>9672</v>
      </c>
      <c r="E209" s="160"/>
      <c r="G209" s="176"/>
      <c r="H209" s="177">
        <v>408</v>
      </c>
      <c r="I209" s="177" t="s">
        <v>342</v>
      </c>
      <c r="J209" s="170">
        <v>1905</v>
      </c>
    </row>
    <row r="210" spans="1:10" ht="12.75" customHeight="1">
      <c r="A210" s="159"/>
      <c r="B210" s="152">
        <v>464</v>
      </c>
      <c r="C210" s="152" t="s">
        <v>270</v>
      </c>
      <c r="D210" s="153">
        <v>6792</v>
      </c>
      <c r="E210" s="160"/>
      <c r="G210" s="176"/>
      <c r="H210" s="177">
        <v>457</v>
      </c>
      <c r="I210" s="177" t="s">
        <v>431</v>
      </c>
      <c r="J210" s="170">
        <v>9672</v>
      </c>
    </row>
    <row r="211" spans="1:10" ht="12.75" customHeight="1">
      <c r="A211" s="159" t="s">
        <v>181</v>
      </c>
      <c r="B211" s="152">
        <v>401</v>
      </c>
      <c r="C211" s="152" t="s">
        <v>273</v>
      </c>
      <c r="D211" s="153">
        <v>20681</v>
      </c>
      <c r="E211" s="160"/>
      <c r="G211" s="176"/>
      <c r="H211" s="177">
        <v>464</v>
      </c>
      <c r="I211" s="177" t="s">
        <v>270</v>
      </c>
      <c r="J211" s="170">
        <v>6792</v>
      </c>
    </row>
    <row r="212" spans="1:10" ht="12.75" customHeight="1">
      <c r="A212" s="159"/>
      <c r="B212" s="152">
        <v>401</v>
      </c>
      <c r="C212" s="152" t="s">
        <v>275</v>
      </c>
      <c r="D212" s="153">
        <v>3481</v>
      </c>
      <c r="E212" s="160"/>
      <c r="G212" s="176" t="s">
        <v>181</v>
      </c>
      <c r="H212" s="177">
        <v>401</v>
      </c>
      <c r="I212" s="177" t="s">
        <v>273</v>
      </c>
      <c r="J212" s="170">
        <v>20681</v>
      </c>
    </row>
    <row r="213" spans="1:10" ht="12.75" customHeight="1">
      <c r="A213" s="159"/>
      <c r="B213" s="152">
        <v>401</v>
      </c>
      <c r="C213" s="152" t="s">
        <v>297</v>
      </c>
      <c r="D213" s="153">
        <v>3464</v>
      </c>
      <c r="E213" s="160"/>
      <c r="G213" s="176"/>
      <c r="H213" s="177">
        <v>401</v>
      </c>
      <c r="I213" s="177" t="s">
        <v>275</v>
      </c>
      <c r="J213" s="170">
        <v>3481</v>
      </c>
    </row>
    <row r="214" spans="1:10" ht="12.75" customHeight="1">
      <c r="A214" s="159"/>
      <c r="B214" s="152">
        <v>401</v>
      </c>
      <c r="C214" s="152" t="s">
        <v>531</v>
      </c>
      <c r="D214" s="153">
        <v>3466</v>
      </c>
      <c r="E214" s="160"/>
      <c r="G214" s="176"/>
      <c r="H214" s="177">
        <v>401</v>
      </c>
      <c r="I214" s="177" t="s">
        <v>297</v>
      </c>
      <c r="J214" s="170">
        <v>3464</v>
      </c>
    </row>
    <row r="215" spans="1:10" ht="12.75" customHeight="1">
      <c r="A215" s="159"/>
      <c r="B215" s="152">
        <v>409</v>
      </c>
      <c r="C215" s="152" t="s">
        <v>532</v>
      </c>
      <c r="D215" s="153">
        <v>3468</v>
      </c>
      <c r="E215" s="160"/>
      <c r="G215" s="176"/>
      <c r="H215" s="177">
        <v>401</v>
      </c>
      <c r="I215" s="177" t="s">
        <v>531</v>
      </c>
      <c r="J215" s="170">
        <v>3466</v>
      </c>
    </row>
    <row r="216" spans="1:10" ht="12.75" customHeight="1">
      <c r="A216" s="159"/>
      <c r="B216" s="152">
        <v>427</v>
      </c>
      <c r="C216" s="152" t="s">
        <v>273</v>
      </c>
      <c r="D216" s="153">
        <v>20681</v>
      </c>
      <c r="E216" s="160"/>
      <c r="G216" s="176"/>
      <c r="H216" s="177">
        <v>409</v>
      </c>
      <c r="I216" s="177" t="s">
        <v>532</v>
      </c>
      <c r="J216" s="170">
        <v>3468</v>
      </c>
    </row>
    <row r="217" spans="1:10" ht="12.75" customHeight="1">
      <c r="A217" s="159"/>
      <c r="B217" s="152">
        <v>440</v>
      </c>
      <c r="C217" s="152" t="s">
        <v>273</v>
      </c>
      <c r="D217" s="153">
        <v>20681</v>
      </c>
      <c r="E217" s="160"/>
      <c r="G217" s="176"/>
      <c r="H217" s="177">
        <v>427</v>
      </c>
      <c r="I217" s="177" t="s">
        <v>273</v>
      </c>
      <c r="J217" s="170">
        <v>20681</v>
      </c>
    </row>
    <row r="218" spans="1:10" ht="12.75" customHeight="1">
      <c r="A218" s="159"/>
      <c r="B218" s="152">
        <v>445</v>
      </c>
      <c r="C218" s="152" t="s">
        <v>276</v>
      </c>
      <c r="D218" s="153">
        <v>11915</v>
      </c>
      <c r="E218" s="160"/>
      <c r="G218" s="176"/>
      <c r="H218" s="177">
        <v>440</v>
      </c>
      <c r="I218" s="177" t="s">
        <v>273</v>
      </c>
      <c r="J218" s="170">
        <v>20681</v>
      </c>
    </row>
    <row r="219" spans="1:10" ht="12.75" customHeight="1">
      <c r="A219" s="159"/>
      <c r="B219" s="152">
        <v>458</v>
      </c>
      <c r="C219" s="152" t="s">
        <v>296</v>
      </c>
      <c r="D219" s="153">
        <v>12931</v>
      </c>
      <c r="E219" s="160"/>
      <c r="G219" s="176"/>
      <c r="H219" s="177">
        <v>445</v>
      </c>
      <c r="I219" s="177" t="s">
        <v>276</v>
      </c>
      <c r="J219" s="170">
        <v>11915</v>
      </c>
    </row>
    <row r="220" spans="1:10" ht="12.75" customHeight="1">
      <c r="A220" s="159" t="s">
        <v>190</v>
      </c>
      <c r="B220" s="152">
        <v>404</v>
      </c>
      <c r="C220" s="152" t="s">
        <v>533</v>
      </c>
      <c r="D220" s="153">
        <v>16552</v>
      </c>
      <c r="E220" s="160"/>
      <c r="G220" s="176"/>
      <c r="H220" s="177">
        <v>458</v>
      </c>
      <c r="I220" s="177" t="s">
        <v>296</v>
      </c>
      <c r="J220" s="170">
        <v>12931</v>
      </c>
    </row>
    <row r="221" spans="1:10" ht="12.75" customHeight="1">
      <c r="A221" s="159"/>
      <c r="B221" s="152">
        <v>420</v>
      </c>
      <c r="C221" s="152" t="s">
        <v>534</v>
      </c>
      <c r="D221" s="153">
        <v>6620</v>
      </c>
      <c r="E221" s="160"/>
      <c r="G221" s="176" t="s">
        <v>190</v>
      </c>
      <c r="H221" s="177">
        <v>404</v>
      </c>
      <c r="I221" s="177" t="s">
        <v>533</v>
      </c>
      <c r="J221" s="170">
        <v>16552</v>
      </c>
    </row>
    <row r="222" spans="1:10" ht="12.75" customHeight="1">
      <c r="A222" s="159"/>
      <c r="B222" s="152">
        <v>428</v>
      </c>
      <c r="C222" s="152" t="s">
        <v>535</v>
      </c>
      <c r="D222" s="153">
        <v>1079</v>
      </c>
      <c r="E222" s="160"/>
      <c r="G222" s="176"/>
      <c r="H222" s="177">
        <v>420</v>
      </c>
      <c r="I222" s="177" t="s">
        <v>534</v>
      </c>
      <c r="J222" s="170">
        <v>6620</v>
      </c>
    </row>
    <row r="223" spans="1:10" ht="12.75" customHeight="1">
      <c r="A223" s="159"/>
      <c r="B223" s="152">
        <v>452</v>
      </c>
      <c r="C223" s="152" t="s">
        <v>533</v>
      </c>
      <c r="D223" s="153">
        <v>16552</v>
      </c>
      <c r="E223" s="160"/>
      <c r="G223" s="176"/>
      <c r="H223" s="177">
        <v>428</v>
      </c>
      <c r="I223" s="177" t="s">
        <v>535</v>
      </c>
      <c r="J223" s="170">
        <v>1079</v>
      </c>
    </row>
    <row r="224" spans="1:10" ht="12.75" customHeight="1">
      <c r="A224" s="159"/>
      <c r="B224" s="152">
        <v>457</v>
      </c>
      <c r="C224" s="152" t="s">
        <v>536</v>
      </c>
      <c r="D224" s="153">
        <v>1081</v>
      </c>
      <c r="E224" s="160"/>
      <c r="G224" s="176"/>
      <c r="H224" s="177">
        <v>452</v>
      </c>
      <c r="I224" s="177" t="s">
        <v>533</v>
      </c>
      <c r="J224" s="170">
        <v>16552</v>
      </c>
    </row>
    <row r="225" spans="1:10" ht="12.75" customHeight="1">
      <c r="A225" s="159"/>
      <c r="B225" s="152">
        <v>463</v>
      </c>
      <c r="C225" s="152" t="s">
        <v>504</v>
      </c>
      <c r="D225" s="153">
        <v>4278</v>
      </c>
      <c r="E225" s="161"/>
      <c r="G225" s="176"/>
      <c r="H225" s="177">
        <v>457</v>
      </c>
      <c r="I225" s="177" t="s">
        <v>536</v>
      </c>
      <c r="J225" s="170">
        <v>1081</v>
      </c>
    </row>
    <row r="226" spans="7:10" ht="12.75" customHeight="1">
      <c r="G226" s="176"/>
      <c r="H226" s="177">
        <v>463</v>
      </c>
      <c r="I226" s="177" t="s">
        <v>504</v>
      </c>
      <c r="J226" s="170">
        <v>4278</v>
      </c>
    </row>
  </sheetData>
  <hyperlinks>
    <hyperlink ref="B1" r:id="rId1" display="http://www.svaznarodnihazene.cz/hrac.asp?hrac=989"/>
    <hyperlink ref="B2" r:id="rId2" display="http://www.svaznarodnihazene.cz/hrac.asp?hrac=1011"/>
    <hyperlink ref="B3" r:id="rId3" display="http://www.svaznarodnihazene.cz/hrac.asp?hrac=998"/>
    <hyperlink ref="B4" r:id="rId4" display="http://www.svaznarodnihazene.cz/hrac.asp?hrac=992"/>
    <hyperlink ref="B5" r:id="rId5" display="http://www.svaznarodnihazene.cz/hrac.asp?hrac=993"/>
    <hyperlink ref="B6" r:id="rId6" display="http://www.svaznarodnihazene.cz/hrac.asp?hrac=1012"/>
    <hyperlink ref="B7" r:id="rId7" display="http://www.svaznarodnihazene.cz/hrac.asp?hrac=997"/>
    <hyperlink ref="B8" r:id="rId8" display="http://www.svaznarodnihazene.cz/hrac.asp?hrac=994"/>
    <hyperlink ref="B9" r:id="rId9" display="http://www.svaznarodnihazene.cz/hrac.asp?hrac=1000"/>
    <hyperlink ref="B10" r:id="rId10" display="http://www.svaznarodnihazene.cz/hrac.asp?hrac=376"/>
    <hyperlink ref="B11" r:id="rId11" display="http://www.svaznarodnihazene.cz/hrac.asp?hrac=991"/>
    <hyperlink ref="B12" r:id="rId12" display="http://www.svaznarodnihazene.cz/hrac.asp?hrac=1154"/>
    <hyperlink ref="B13" r:id="rId13" display="http://www.svaznarodnihazene.cz/hrac.asp?hrac=1177"/>
    <hyperlink ref="B14" r:id="rId14" display="http://www.svaznarodnihazene.cz/hrac.asp?hrac=973"/>
    <hyperlink ref="B15" r:id="rId15" display="http://www.svaznarodnihazene.cz/hrac.asp?hrac=323"/>
    <hyperlink ref="B16" r:id="rId16" display="http://www.svaznarodnihazene.cz/hrac.asp?hrac=1293"/>
    <hyperlink ref="B17" r:id="rId17" display="http://www.svaznarodnihazene.cz/hrac.asp?hrac=334"/>
    <hyperlink ref="B18" r:id="rId18" display="http://www.svaznarodnihazene.cz/hrac.asp?hrac=331"/>
    <hyperlink ref="B19" r:id="rId19" display="http://www.svaznarodnihazene.cz/hrac.asp?hrac=988"/>
    <hyperlink ref="B20" r:id="rId20" display="http://www.svaznarodnihazene.cz/hrac.asp?hrac=332"/>
    <hyperlink ref="B21" r:id="rId21" display="http://www.svaznarodnihazene.cz/hrac.asp?hrac=333"/>
    <hyperlink ref="B22" r:id="rId22" display="http://www.svaznarodnihazene.cz/hrac.asp?hrac=325"/>
    <hyperlink ref="B23" r:id="rId23" display="http://www.svaznarodnihazene.cz/hrac.asp?hrac=1130"/>
    <hyperlink ref="B24" r:id="rId24" display="http://www.svaznarodnihazene.cz/hrac.asp?hrac=1294"/>
    <hyperlink ref="B25" r:id="rId25" display="http://www.svaznarodnihazene.cz/hrac.asp?hrac=324"/>
    <hyperlink ref="B26" r:id="rId26" display="http://www.svaznarodnihazene.cz/hrac.asp?hrac=300"/>
    <hyperlink ref="B27" r:id="rId27" display="http://www.svaznarodnihazene.cz/hrac.asp?hrac=1298"/>
    <hyperlink ref="B28" r:id="rId28" display="http://www.svaznarodnihazene.cz/hrac.asp?hrac=301"/>
    <hyperlink ref="B29" r:id="rId29" display="http://www.svaznarodnihazene.cz/hrac.asp?hrac=318"/>
    <hyperlink ref="B30" r:id="rId30" display="http://www.svaznarodnihazene.cz/hrac.asp?hrac=299"/>
    <hyperlink ref="B31" r:id="rId31" display="http://www.svaznarodnihazene.cz/hrac.asp?hrac=1295"/>
    <hyperlink ref="B32" r:id="rId32" display="http://www.svaznarodnihazene.cz/hrac.asp?hrac=1296"/>
    <hyperlink ref="B33" r:id="rId33" display="http://www.svaznarodnihazene.cz/hrac.asp?hrac=320"/>
    <hyperlink ref="B34" r:id="rId34" display="http://www.svaznarodnihazene.cz/hrac.asp?hrac=305"/>
    <hyperlink ref="B35" r:id="rId35" display="http://www.svaznarodnihazene.cz/hrac.asp?hrac=311"/>
    <hyperlink ref="B36" r:id="rId36" display="http://www.svaznarodnihazene.cz/hrac.asp?hrac=313"/>
    <hyperlink ref="B37" r:id="rId37" display="http://www.svaznarodnihazene.cz/hrac.asp?hrac=1297"/>
    <hyperlink ref="B38" r:id="rId38" display="http://www.svaznarodnihazene.cz/hrac.asp?hrac=1304"/>
    <hyperlink ref="B39" r:id="rId39" display="http://www.svaznarodnihazene.cz/hrac.asp?hrac=304"/>
    <hyperlink ref="B40" r:id="rId40" display="http://www.svaznarodnihazene.cz/hrac.asp?hrac=470"/>
    <hyperlink ref="B41" r:id="rId41" display="http://www.svaznarodnihazene.cz/hrac.asp?hrac=480"/>
    <hyperlink ref="B42" r:id="rId42" display="http://www.svaznarodnihazene.cz/hrac.asp?hrac=472"/>
    <hyperlink ref="B43" r:id="rId43" display="http://www.svaznarodnihazene.cz/hrac.asp?hrac=471"/>
    <hyperlink ref="B44" r:id="rId44" display="http://www.svaznarodnihazene.cz/hrac.asp?hrac=467"/>
    <hyperlink ref="B45" r:id="rId45" display="http://www.svaznarodnihazene.cz/hrac.asp?hrac=476"/>
    <hyperlink ref="B46" r:id="rId46" display="http://www.svaznarodnihazene.cz/hrac.asp?hrac=483"/>
    <hyperlink ref="B47" r:id="rId47" display="http://www.svaznarodnihazene.cz/hrac.asp?hrac=474"/>
    <hyperlink ref="B48" r:id="rId48" display="http://www.svaznarodnihazene.cz/hrac.asp?hrac=473"/>
    <hyperlink ref="B49" r:id="rId49" display="http://www.svaznarodnihazene.cz/hrac.asp?hrac=477"/>
    <hyperlink ref="B50" r:id="rId50" display="http://www.svaznarodnihazene.cz/hrac.asp?hrac=481"/>
    <hyperlink ref="B51" r:id="rId51" display="http://www.svaznarodnihazene.cz/hrac.asp?hrac=479"/>
    <hyperlink ref="B52" r:id="rId52" display="http://www.svaznarodnihazene.cz/hrac.asp?hrac=346"/>
    <hyperlink ref="B53" r:id="rId53" display="http://www.svaznarodnihazene.cz/hrac.asp?hrac=345"/>
    <hyperlink ref="B54" r:id="rId54" display="http://www.svaznarodnihazene.cz/hrac.asp?hrac=348"/>
    <hyperlink ref="B55" r:id="rId55" display="http://www.svaznarodnihazene.cz/hrac.asp?hrac=343"/>
    <hyperlink ref="B56" r:id="rId56" display="http://www.svaznarodnihazene.cz/hrac.asp?hrac=344"/>
    <hyperlink ref="B57" r:id="rId57" display="http://www.svaznarodnihazene.cz/hrac.asp?hrac=337"/>
    <hyperlink ref="B58" r:id="rId58" display="http://www.svaznarodnihazene.cz/hrac.asp?hrac=1016"/>
    <hyperlink ref="B59" r:id="rId59" display="http://www.svaznarodnihazene.cz/hrac.asp?hrac=341"/>
    <hyperlink ref="B60" r:id="rId60" display="http://www.svaznarodnihazene.cz/hrac.asp?hrac=351"/>
    <hyperlink ref="B61" r:id="rId61" display="http://www.svaznarodnihazene.cz/hrac.asp?hrac=340"/>
    <hyperlink ref="B62" r:id="rId62" display="http://www.svaznarodnihazene.cz/hrac.asp?hrac=294"/>
    <hyperlink ref="B63" r:id="rId63" display="http://www.svaznarodnihazene.cz/hrac.asp?hrac=338"/>
    <hyperlink ref="B64" r:id="rId64" display="http://www.svaznarodnihazene.cz/hrac.asp?hrac=1124"/>
    <hyperlink ref="B65" r:id="rId65" display="http://www.svaznarodnihazene.cz/hrac.asp?hrac=1157"/>
    <hyperlink ref="B66" r:id="rId66" display="http://www.svaznarodnihazene.cz/hrac.asp?hrac=957"/>
    <hyperlink ref="B67" r:id="rId67" display="http://www.svaznarodnihazene.cz/hrac.asp?hrac=438"/>
    <hyperlink ref="B68" r:id="rId68" display="http://www.svaznarodnihazene.cz/hrac.asp?hrac=450"/>
    <hyperlink ref="B69" r:id="rId69" display="http://www.svaznarodnihazene.cz/hrac.asp?hrac=956"/>
    <hyperlink ref="B70" r:id="rId70" display="http://www.svaznarodnihazene.cz/hrac.asp?hrac=442"/>
    <hyperlink ref="B71" r:id="rId71" display="http://www.svaznarodnihazene.cz/hrac.asp?hrac=1180"/>
    <hyperlink ref="B72" r:id="rId72" display="http://www.svaznarodnihazene.cz/hrac.asp?hrac=440"/>
    <hyperlink ref="B73" r:id="rId73" display="http://www.svaznarodnihazene.cz/hrac.asp?hrac=449"/>
    <hyperlink ref="B74" r:id="rId74" display="http://www.svaznarodnihazene.cz/hrac.asp?hrac=444"/>
    <hyperlink ref="B75" r:id="rId75" display="http://www.svaznarodnihazene.cz/hrac.asp?hrac=436"/>
    <hyperlink ref="B76" r:id="rId76" display="http://www.svaznarodnihazene.cz/hrac.asp?hrac=434"/>
    <hyperlink ref="B77" r:id="rId77" display="http://www.svaznarodnihazene.cz/hrac.asp?hrac=1336"/>
    <hyperlink ref="B78" r:id="rId78" display="http://www.svaznarodnihazene.cz/hrac.asp?hrac=427"/>
    <hyperlink ref="B79" r:id="rId79" display="http://www.svaznarodnihazene.cz/hrac.asp?hrac=960"/>
    <hyperlink ref="B80" r:id="rId80" display="http://www.svaznarodnihazene.cz/hrac.asp?hrac=405"/>
    <hyperlink ref="B81" r:id="rId81" display="http://www.svaznarodnihazene.cz/hrac.asp?hrac=415"/>
    <hyperlink ref="B82" r:id="rId82" display="http://www.svaznarodnihazene.cz/hrac.asp?hrac=413"/>
    <hyperlink ref="B83" r:id="rId83" display="http://www.svaznarodnihazene.cz/hrac.asp?hrac=417"/>
    <hyperlink ref="B84" r:id="rId84" display="http://www.svaznarodnihazene.cz/hrac.asp?hrac=962"/>
    <hyperlink ref="B85" r:id="rId85" display="http://www.svaznarodnihazene.cz/hrac.asp?hrac=1020"/>
    <hyperlink ref="B86" r:id="rId86" display="http://www.svaznarodnihazene.cz/hrac.asp?hrac=410"/>
    <hyperlink ref="B87" r:id="rId87" display="http://www.svaznarodnihazene.cz/hrac.asp?hrac=403"/>
    <hyperlink ref="B88" r:id="rId88" display="http://www.svaznarodnihazene.cz/hrac.asp?hrac=1004"/>
    <hyperlink ref="B89" r:id="rId89" display="http://www.svaznarodnihazene.cz/hrac.asp?hrac=407"/>
    <hyperlink ref="B90" r:id="rId90" display="http://www.svaznarodnihazene.cz/hrac.asp?hrac=1300"/>
    <hyperlink ref="B91" r:id="rId91" display="http://www.svaznarodnihazene.cz/hrac.asp?hrac=409"/>
    <hyperlink ref="B92" r:id="rId92" display="http://www.svaznarodnihazene.cz/hrac.asp?hrac=1301"/>
    <hyperlink ref="B93" r:id="rId93" display="http://www.svaznarodnihazene.cz/hrac.asp?hrac=459"/>
    <hyperlink ref="B94" r:id="rId94" display="http://www.svaznarodnihazene.cz/hrac.asp?hrac=455"/>
    <hyperlink ref="B95" r:id="rId95" display="http://www.svaznarodnihazene.cz/hrac.asp?hrac=461"/>
    <hyperlink ref="B96" r:id="rId96" display="http://www.svaznarodnihazene.cz/hrac.asp?hrac=451"/>
    <hyperlink ref="B97" r:id="rId97" display="http://www.svaznarodnihazene.cz/hrac.asp?hrac=1302"/>
    <hyperlink ref="B98" r:id="rId98" display="http://www.svaznarodnihazene.cz/hrac.asp?hrac=452"/>
    <hyperlink ref="B99" r:id="rId99" display="http://www.svaznarodnihazene.cz/hrac.asp?hrac=458"/>
    <hyperlink ref="B100" r:id="rId100" display="http://www.svaznarodnihazene.cz/hrac.asp?hrac=457"/>
    <hyperlink ref="B101" r:id="rId101" display="http://www.svaznarodnihazene.cz/hrac.asp?hrac=1325"/>
    <hyperlink ref="B102" r:id="rId102" display="http://www.svaznarodnihazene.cz/hrac.asp?hrac=453"/>
    <hyperlink ref="B103" r:id="rId103" display="http://www.svaznarodnihazene.cz/hrac.asp?hrac=1345"/>
    <hyperlink ref="B104" r:id="rId104" display="http://www.svaznarodnihazene.cz/hrac.asp?hrac=970"/>
    <hyperlink ref="B105" r:id="rId105" display="http://www.svaznarodnihazene.cz/hrac.asp?hrac=1001"/>
    <hyperlink ref="B106" r:id="rId106" display="http://www.svaznarodnihazene.cz/hrac.asp?hrac=1006"/>
    <hyperlink ref="B107" r:id="rId107" display="http://www.svaznarodnihazene.cz/hrac.asp?hrac=971"/>
    <hyperlink ref="B108" r:id="rId108" display="http://www.svaznarodnihazene.cz/hrac.asp?hrac=1175"/>
    <hyperlink ref="B109" r:id="rId109" display="http://www.svaznarodnihazene.cz/hrac.asp?hrac=1025"/>
    <hyperlink ref="B110" r:id="rId110" display="http://www.svaznarodnihazene.cz/hrac.asp?hrac=968"/>
    <hyperlink ref="B111" r:id="rId111" display="http://www.svaznarodnihazene.cz/hrac.asp?hrac=963"/>
    <hyperlink ref="B112" r:id="rId112" display="http://www.svaznarodnihazene.cz/hrac.asp?hrac=969"/>
    <hyperlink ref="B113" r:id="rId113" display="http://www.svaznarodnihazene.cz/hrac.asp?hrac=965"/>
    <hyperlink ref="B114" r:id="rId114" display="http://www.svaznarodnihazene.cz/hrac.asp?hrac=1184"/>
    <hyperlink ref="B115" r:id="rId115" display="http://www.svaznarodnihazene.cz/hrac.asp?hrac=1328"/>
    <hyperlink ref="B116" r:id="rId116" display="http://www.svaznarodnihazene.cz/hrac.asp?hrac=1327"/>
    <hyperlink ref="B117" r:id="rId117" display="http://www.svaznarodnihazene.cz/hrac.asp?hrac=591"/>
    <hyperlink ref="B118" r:id="rId118" display="http://www.svaznarodnihazene.cz/hrac.asp?hrac=597"/>
    <hyperlink ref="B119" r:id="rId119" display="http://www.svaznarodnihazene.cz/hrac.asp?hrac=1193"/>
    <hyperlink ref="B120" r:id="rId120" display="http://www.svaznarodnihazene.cz/hrac.asp?hrac=586"/>
    <hyperlink ref="B121" r:id="rId121" display="http://www.svaznarodnihazene.cz/hrac.asp?hrac=592"/>
    <hyperlink ref="B122" r:id="rId122" display="http://www.svaznarodnihazene.cz/hrac.asp?hrac=596"/>
    <hyperlink ref="B123" r:id="rId123" display="http://www.svaznarodnihazene.cz/hrac.asp?hrac=587"/>
    <hyperlink ref="B124" r:id="rId124" display="http://www.svaznarodnihazene.cz/hrac.asp?hrac=588"/>
    <hyperlink ref="B125" r:id="rId125" display="http://www.svaznarodnihazene.cz/hrac.asp?hrac=441"/>
    <hyperlink ref="B126" r:id="rId126" display="http://www.svaznarodnihazene.cz/hrac.asp?hrac=1221"/>
    <hyperlink ref="B127" r:id="rId127" display="http://www.svaznarodnihazene.cz/hrac.asp?hrac=1013"/>
    <hyperlink ref="B128" r:id="rId128" display="http://www.svaznarodnihazene.cz/hrac.asp?hrac=425"/>
    <hyperlink ref="B129" r:id="rId129" display="http://www.svaznarodnihazene.cz/hrac.asp?hrac=355"/>
    <hyperlink ref="B130" r:id="rId130" display="http://www.svaznarodnihazene.cz/hrac.asp?hrac=360"/>
    <hyperlink ref="B131" r:id="rId131" display="http://www.svaznarodnihazene.cz/hrac.asp?hrac=358"/>
    <hyperlink ref="B132" r:id="rId132" display="http://www.svaznarodnihazene.cz/hrac.asp?hrac=366"/>
    <hyperlink ref="B133" r:id="rId133" display="http://www.svaznarodnihazene.cz/hrac.asp?hrac=354"/>
    <hyperlink ref="B134" r:id="rId134" display="http://www.svaznarodnihazene.cz/hrac.asp?hrac=359"/>
    <hyperlink ref="B135" r:id="rId135" display="http://www.svaznarodnihazene.cz/hrac.asp?hrac=365"/>
    <hyperlink ref="B136" r:id="rId136" display="http://www.svaznarodnihazene.cz/hrac.asp?hrac=364"/>
    <hyperlink ref="B137" r:id="rId137" display="http://www.svaznarodnihazene.cz/hrac.asp?hrac=1005"/>
    <hyperlink ref="B138" r:id="rId138" display="http://www.svaznarodnihazene.cz/hrac.asp?hrac=357"/>
    <hyperlink ref="B139" r:id="rId139" display="http://www.svaznarodnihazene.cz/hrac.asp?hrac=352"/>
    <hyperlink ref="B140" r:id="rId140" display="http://www.svaznarodnihazene.cz/hrac.asp?hrac=639"/>
    <hyperlink ref="B141" r:id="rId141" display="http://www.svaznarodnihazene.cz/hrac.asp?hrac=645"/>
    <hyperlink ref="B142" r:id="rId142" display="http://www.svaznarodnihazene.cz/hrac.asp?hrac=641"/>
    <hyperlink ref="B143" r:id="rId143" display="http://www.svaznarodnihazene.cz/hrac.asp?hrac=654"/>
    <hyperlink ref="B144" r:id="rId144" display="http://www.svaznarodnihazene.cz/hrac.asp?hrac=1185"/>
    <hyperlink ref="B145" r:id="rId145" display="http://www.svaznarodnihazene.cz/hrac.asp?hrac=638"/>
    <hyperlink ref="B146" r:id="rId146" display="http://www.svaznarodnihazene.cz/hrac.asp?hrac=647"/>
    <hyperlink ref="B147" r:id="rId147" display="http://www.svaznarodnihazene.cz/hrac.asp?hrac=648"/>
    <hyperlink ref="B148" r:id="rId148" display="http://www.svaznarodnihazene.cz/hrac.asp?hrac=656"/>
    <hyperlink ref="B149" r:id="rId149" display="http://www.svaznarodnihazene.cz/hrac.asp?hrac=640"/>
    <hyperlink ref="B150" r:id="rId150" display="http://www.svaznarodnihazene.cz/hrac.asp?hrac=644"/>
    <hyperlink ref="B154" r:id="rId151" display="http://www.svaznarodnihazene.cz/zapas.asp?utkani=1361"/>
    <hyperlink ref="C154" r:id="rId152" display="http://www.svaznarodnihazene.cz/hrac.asp?hrac=106"/>
    <hyperlink ref="B155" r:id="rId153" display="http://www.svaznarodnihazene.cz/zapas.asp?utkani=1361"/>
    <hyperlink ref="C155" r:id="rId154" display="http://www.svaznarodnihazene.cz/hrac.asp?hrac=105"/>
    <hyperlink ref="B156" r:id="rId155" display="http://www.svaznarodnihazene.cz/zapas.asp?utkani=1390"/>
    <hyperlink ref="C156" r:id="rId156" display="http://www.svaznarodnihazene.cz/hrac.asp?hrac=108"/>
    <hyperlink ref="B157" r:id="rId157" display="http://www.svaznarodnihazene.cz/zapas.asp?utkani=1390"/>
    <hyperlink ref="C157" r:id="rId158" display="http://www.svaznarodnihazene.cz/hrac.asp?hrac=106"/>
    <hyperlink ref="B158" r:id="rId159" display="http://www.svaznarodnihazene.cz/zapas.asp?utkani=1418"/>
    <hyperlink ref="C158" r:id="rId160" display="http://www.svaznarodnihazene.cz/hrac.asp?hrac=106"/>
    <hyperlink ref="B159" r:id="rId161" display="http://www.svaznarodnihazene.cz/zapas.asp?utkani=1453"/>
    <hyperlink ref="C159" r:id="rId162" display="http://www.svaznarodnihazene.cz/hrac.asp?hrac=108"/>
    <hyperlink ref="B160" r:id="rId163" display="http://www.svaznarodnihazene.cz/zapas.asp?utkani=1453"/>
    <hyperlink ref="C160" r:id="rId164" display="http://www.svaznarodnihazene.cz/hrac.asp?hrac=103"/>
    <hyperlink ref="B161" r:id="rId165" display="http://www.svaznarodnihazene.cz/zapas.asp?utkani=1453"/>
    <hyperlink ref="C161" r:id="rId166" display="http://www.svaznarodnihazene.cz/hrac.asp?hrac=105"/>
    <hyperlink ref="B162" r:id="rId167" display="http://www.svaznarodnihazene.cz/zapas.asp?utkani=1493"/>
    <hyperlink ref="C162" r:id="rId168" display="http://www.svaznarodnihazene.cz/hrac.asp?hrac=106"/>
    <hyperlink ref="B163" r:id="rId169" display="http://www.svaznarodnihazene.cz/zapas.asp?utkani=1306"/>
    <hyperlink ref="C163" r:id="rId170" display="http://www.svaznarodnihazene.cz/hrac.asp?hrac=1279"/>
    <hyperlink ref="B164" r:id="rId171" display="http://www.svaznarodnihazene.cz/zapas.asp?utkani=1306"/>
    <hyperlink ref="C164" r:id="rId172" display="http://www.svaznarodnihazene.cz/hrac.asp?hrac=1281"/>
    <hyperlink ref="B165" r:id="rId173" display="http://www.svaznarodnihazene.cz/zapas.asp?utkani=1306"/>
    <hyperlink ref="C165" r:id="rId174" display="http://www.svaznarodnihazene.cz/hrac.asp?hrac=1283"/>
    <hyperlink ref="B166" r:id="rId175" display="http://www.svaznarodnihazene.cz/zapas.asp?utkani=1314"/>
    <hyperlink ref="C166" r:id="rId176" display="http://www.svaznarodnihazene.cz/hrac.asp?hrac=1275"/>
    <hyperlink ref="B167" r:id="rId177" display="http://www.svaznarodnihazene.cz/zapas.asp?utkani=1392"/>
    <hyperlink ref="C167" r:id="rId178" display="http://www.svaznarodnihazene.cz/hrac.asp?hrac=1275"/>
    <hyperlink ref="B168" r:id="rId179" display="http://www.svaznarodnihazene.cz/zapas.asp?utkani=1392"/>
    <hyperlink ref="C168" r:id="rId180" display="http://www.svaznarodnihazene.cz/hrac.asp?hrac=1273"/>
    <hyperlink ref="B169" r:id="rId181" display="http://www.svaznarodnihazene.cz/zapas.asp?utkani=1451"/>
    <hyperlink ref="C169" r:id="rId182" display="http://www.svaznarodnihazene.cz/hrac.asp?hrac=1275"/>
    <hyperlink ref="B170" r:id="rId183" display="http://www.svaznarodnihazene.cz/zapas.asp?utkani=1492"/>
    <hyperlink ref="C170" r:id="rId184" display="http://www.svaznarodnihazene.cz/hrac.asp?hrac=1273"/>
    <hyperlink ref="B171" r:id="rId185" display="http://www.svaznarodnihazene.cz/zapas.asp?utkani=1307"/>
    <hyperlink ref="C171" r:id="rId186" display="http://www.svaznarodnihazene.cz/hrac.asp?hrac=89"/>
    <hyperlink ref="B172" r:id="rId187" display="http://www.svaznarodnihazene.cz/zapas.asp?utkani=1307"/>
    <hyperlink ref="C172" r:id="rId188" display="http://www.svaznarodnihazene.cz/hrac.asp?hrac=1089"/>
    <hyperlink ref="B173" r:id="rId189" display="http://www.svaznarodnihazene.cz/zapas.asp?utkani=1307"/>
    <hyperlink ref="B174" r:id="rId190" display="http://www.svaznarodnihazene.cz/zapas.asp?utkani=1355"/>
    <hyperlink ref="C174" r:id="rId191" display="http://www.svaznarodnihazene.cz/hrac.asp?hrac=89"/>
    <hyperlink ref="B175" r:id="rId192" display="http://www.svaznarodnihazene.cz/zapas.asp?utkani=1362"/>
    <hyperlink ref="C175" r:id="rId193" display="http://www.svaznarodnihazene.cz/hrac.asp?hrac=1288"/>
    <hyperlink ref="B176" r:id="rId194" display="http://www.svaznarodnihazene.cz/zapas.asp?utkani=1362"/>
    <hyperlink ref="B177" r:id="rId195" display="http://www.svaznarodnihazene.cz/zapas.asp?utkani=1452"/>
    <hyperlink ref="C177" r:id="rId196" display="http://www.svaznarodnihazene.cz/hrac.asp?hrac=90"/>
    <hyperlink ref="B178" r:id="rId197" display="http://www.svaznarodnihazene.cz/zapas.asp?utkani=1452"/>
    <hyperlink ref="C178" r:id="rId198" display="http://www.svaznarodnihazene.cz/hrac.asp?hrac=1288"/>
    <hyperlink ref="B179" r:id="rId199" display="http://www.svaznarodnihazene.cz/zapas.asp?utkani=1458"/>
    <hyperlink ref="C179" r:id="rId200" display="http://www.svaznarodnihazene.cz/hrac.asp?hrac=90"/>
    <hyperlink ref="B180" r:id="rId201" display="http://www.svaznarodnihazene.cz/zapas.asp?utkani=1493"/>
    <hyperlink ref="C180" r:id="rId202" display="http://www.svaznarodnihazene.cz/hrac.asp?hrac=89"/>
    <hyperlink ref="B181" r:id="rId203" display="http://www.svaznarodnihazene.cz/zapas.asp?utkani=1493"/>
    <hyperlink ref="C181" r:id="rId204" display="http://www.svaznarodnihazene.cz/hrac.asp?hrac=1342"/>
    <hyperlink ref="B182" r:id="rId205" display="http://www.svaznarodnihazene.cz/zapas.asp?utkani=1523"/>
    <hyperlink ref="C182" r:id="rId206" display="http://www.svaznarodnihazene.cz/hrac.asp?hrac=90"/>
    <hyperlink ref="B183" r:id="rId207" display="http://www.svaznarodnihazene.cz/zapas.asp?utkani=1530"/>
    <hyperlink ref="C183" r:id="rId208" display="http://www.svaznarodnihazene.cz/hrac.asp?hrac=1342"/>
    <hyperlink ref="B184" r:id="rId209" display="http://www.svaznarodnihazene.cz/zapas.asp?utkani=1307"/>
    <hyperlink ref="C184" r:id="rId210" display="http://www.svaznarodnihazene.cz/hrac.asp?hrac=140"/>
    <hyperlink ref="B185" r:id="rId211" display="http://www.svaznarodnihazene.cz/zapas.asp?utkani=1352"/>
    <hyperlink ref="C185" r:id="rId212" display="http://www.svaznarodnihazene.cz/hrac.asp?hrac=139"/>
    <hyperlink ref="B186" r:id="rId213" display="http://www.svaznarodnihazene.cz/zapas.asp?utkani=1357"/>
    <hyperlink ref="C186" r:id="rId214" display="http://www.svaznarodnihazene.cz/hrac.asp?hrac=147"/>
    <hyperlink ref="B187" r:id="rId215" display="http://www.svaznarodnihazene.cz/zapas.asp?utkani=1357"/>
    <hyperlink ref="C187" r:id="rId216" display="http://www.svaznarodnihazene.cz/hrac.asp?hrac=1033"/>
    <hyperlink ref="B188" r:id="rId217" display="http://www.svaznarodnihazene.cz/zapas.asp?utkani=1418"/>
    <hyperlink ref="C188" r:id="rId218" display="http://www.svaznarodnihazene.cz/hrac.asp?hrac=139"/>
    <hyperlink ref="B189" r:id="rId219" display="http://www.svaznarodnihazene.cz/zapas.asp?utkani=1418"/>
    <hyperlink ref="C189" r:id="rId220" display="http://www.svaznarodnihazene.cz/hrac.asp?hrac=150"/>
    <hyperlink ref="B190" r:id="rId221" display="http://www.svaznarodnihazene.cz/zapas.asp?utkani=1455"/>
    <hyperlink ref="C190" r:id="rId222" display="http://www.svaznarodnihazene.cz/hrac.asp?hrac=139"/>
    <hyperlink ref="B191" r:id="rId223" display="http://www.svaznarodnihazene.cz/zapas.asp?utkani=1492"/>
    <hyperlink ref="C191" r:id="rId224" display="http://www.svaznarodnihazene.cz/hrac.asp?hrac=140"/>
    <hyperlink ref="B192" r:id="rId225" display="http://www.svaznarodnihazene.cz/zapas.asp?utkani=1308"/>
    <hyperlink ref="C192" r:id="rId226" display="http://www.svaznarodnihazene.cz/hrac.asp?hrac=659"/>
    <hyperlink ref="B193" r:id="rId227" display="http://www.svaznarodnihazene.cz/zapas.asp?utkani=1450"/>
    <hyperlink ref="C193" r:id="rId228" display="http://www.svaznarodnihazene.cz/hrac.asp?hrac=659"/>
    <hyperlink ref="B194" r:id="rId229" display="http://www.svaznarodnihazene.cz/zapas.asp?utkani=1362"/>
    <hyperlink ref="C194" r:id="rId230" display="http://www.svaznarodnihazene.cz/hrac.asp?hrac=175"/>
    <hyperlink ref="B195" r:id="rId231" display="http://www.svaznarodnihazene.cz/zapas.asp?utkani=1455"/>
    <hyperlink ref="C195" r:id="rId232" display="http://www.svaznarodnihazene.cz/hrac.asp?hrac=175"/>
    <hyperlink ref="B196" r:id="rId233" display="http://www.svaznarodnihazene.cz/zapas.asp?utkani=1389"/>
    <hyperlink ref="C196" r:id="rId234" display="http://www.svaznarodnihazene.cz/hrac.asp?hrac=579"/>
    <hyperlink ref="B197" r:id="rId235" display="http://www.svaznarodnihazene.cz/zapas.asp?utkani=1454"/>
    <hyperlink ref="C197" r:id="rId236" display="http://www.svaznarodnihazene.cz/hrac.asp?hrac=874"/>
    <hyperlink ref="B198" r:id="rId237" display="http://www.svaznarodnihazene.cz/zapas.asp?utkani=1534"/>
    <hyperlink ref="C198" r:id="rId238" display="http://www.svaznarodnihazene.cz/hrac.asp?hrac=1055"/>
    <hyperlink ref="B199" r:id="rId239" display="http://www.svaznarodnihazene.cz/zapas.asp?utkani=1303"/>
    <hyperlink ref="C199" r:id="rId240" display="http://www.svaznarodnihazene.cz/hrac.asp?hrac=77"/>
    <hyperlink ref="B200" r:id="rId241" display="http://www.svaznarodnihazene.cz/zapas.asp?utkani=1357"/>
    <hyperlink ref="C200" r:id="rId242" display="http://www.svaznarodnihazene.cz/hrac.asp?hrac=76"/>
    <hyperlink ref="B201" r:id="rId243" display="http://www.svaznarodnihazene.cz/zapas.asp?utkani=1357"/>
    <hyperlink ref="C201" r:id="rId244" display="http://www.svaznarodnihazene.cz/hrac.asp?hrac=81"/>
    <hyperlink ref="B202" r:id="rId245" display="http://www.svaznarodnihazene.cz/zapas.asp?utkani=1450"/>
    <hyperlink ref="C202" r:id="rId246" display="http://www.svaznarodnihazene.cz/hrac.asp?hrac=80"/>
    <hyperlink ref="B203" r:id="rId247" display="http://www.svaznarodnihazene.cz/zapas.asp?utkani=1457"/>
    <hyperlink ref="C203" r:id="rId248" display="http://www.svaznarodnihazene.cz/hrac.asp?hrac=81"/>
    <hyperlink ref="B204" r:id="rId249" display="http://www.svaznarodnihazene.cz/zapas.asp?utkani=1523"/>
    <hyperlink ref="C204" r:id="rId250" display="http://www.svaznarodnihazene.cz/hrac.asp?hrac=1199"/>
    <hyperlink ref="B205" r:id="rId251" display="http://www.svaznarodnihazene.cz/zapas.asp?utkani=1309"/>
    <hyperlink ref="C205" r:id="rId252" display="http://www.svaznarodnihazene.cz/hrac.asp?hrac=529"/>
    <hyperlink ref="B206" r:id="rId253" display="http://www.svaznarodnihazene.cz/zapas.asp?utkani=1489"/>
    <hyperlink ref="C206" r:id="rId254" display="http://www.svaznarodnihazene.cz/hrac.asp?hrac=529"/>
    <hyperlink ref="B207" r:id="rId255" display="http://www.svaznarodnihazene.cz/zapas.asp?utkani=1310"/>
    <hyperlink ref="C207" r:id="rId256" display="http://www.svaznarodnihazene.cz/hrac.asp?hrac=28"/>
    <hyperlink ref="B208" r:id="rId257" display="http://www.svaznarodnihazene.cz/zapas.asp?utkani=1310"/>
    <hyperlink ref="C208" r:id="rId258" display="http://www.svaznarodnihazene.cz/hrac.asp?hrac=24"/>
    <hyperlink ref="B209" r:id="rId259" display="http://www.svaznarodnihazene.cz/zapas.asp?utkani=1525"/>
    <hyperlink ref="C209" r:id="rId260" display="http://www.svaznarodnihazene.cz/hrac.asp?hrac=21"/>
    <hyperlink ref="B210" r:id="rId261" display="http://www.svaznarodnihazene.cz/zapas.asp?utkani=1532"/>
    <hyperlink ref="C210" r:id="rId262" display="http://www.svaznarodnihazene.cz/hrac.asp?hrac=20"/>
    <hyperlink ref="B211" r:id="rId263" display="http://www.svaznarodnihazene.cz/zapas.asp?utkani=1303"/>
    <hyperlink ref="C211" r:id="rId264" display="http://www.svaznarodnihazene.cz/hrac.asp?hrac=59"/>
    <hyperlink ref="B212" r:id="rId265" display="http://www.svaznarodnihazene.cz/zapas.asp?utkani=1303"/>
    <hyperlink ref="C212" r:id="rId266" display="http://www.svaznarodnihazene.cz/hrac.asp?hrac=55"/>
    <hyperlink ref="B213" r:id="rId267" display="http://www.svaznarodnihazene.cz/zapas.asp?utkani=1303"/>
    <hyperlink ref="C213" r:id="rId268" display="http://www.svaznarodnihazene.cz/hrac.asp?hrac=57"/>
    <hyperlink ref="B214" r:id="rId269" display="http://www.svaznarodnihazene.cz/zapas.asp?utkani=1303"/>
    <hyperlink ref="C214" r:id="rId270" display="http://www.svaznarodnihazene.cz/hrac.asp?hrac=60"/>
    <hyperlink ref="B215" r:id="rId271" display="http://www.svaznarodnihazene.cz/zapas.asp?utkani=1311"/>
    <hyperlink ref="C215" r:id="rId272" display="http://www.svaznarodnihazene.cz/hrac.asp?hrac=54"/>
    <hyperlink ref="B216" r:id="rId273" display="http://www.svaznarodnihazene.cz/zapas.asp?utkani=1389"/>
    <hyperlink ref="C216" r:id="rId274" display="http://www.svaznarodnihazene.cz/hrac.asp?hrac=59"/>
    <hyperlink ref="B217" r:id="rId275" display="http://www.svaznarodnihazene.cz/zapas.asp?utkani=1453"/>
    <hyperlink ref="C217" r:id="rId276" display="http://www.svaznarodnihazene.cz/hrac.asp?hrac=59"/>
    <hyperlink ref="B218" r:id="rId277" display="http://www.svaznarodnihazene.cz/zapas.asp?utkani=1458"/>
    <hyperlink ref="C218" r:id="rId278" display="http://www.svaznarodnihazene.cz/hrac.asp?hrac=65"/>
    <hyperlink ref="B219" r:id="rId279" display="http://www.svaznarodnihazene.cz/zapas.asp?utkani=1526"/>
    <hyperlink ref="C219" r:id="rId280" display="http://www.svaznarodnihazene.cz/hrac.asp?hrac=62"/>
    <hyperlink ref="B220" r:id="rId281" display="http://www.svaznarodnihazene.cz/zapas.asp?utkani=1306"/>
    <hyperlink ref="C220" r:id="rId282" display="http://www.svaznarodnihazene.cz/hrac.asp?hrac=1276"/>
    <hyperlink ref="B221" r:id="rId283" display="http://www.svaznarodnihazene.cz/zapas.asp?utkani=1358"/>
    <hyperlink ref="C221" r:id="rId284" display="http://www.svaznarodnihazene.cz/hrac.asp?hrac=1272"/>
    <hyperlink ref="B222" r:id="rId285" display="http://www.svaznarodnihazene.cz/zapas.asp?utkani=1390"/>
    <hyperlink ref="C222" r:id="rId286" display="http://www.svaznarodnihazene.cz/hrac.asp?hrac=38"/>
    <hyperlink ref="B223" r:id="rId287" display="http://www.svaznarodnihazene.cz/zapas.asp?utkani=1491"/>
    <hyperlink ref="C223" r:id="rId288" display="http://www.svaznarodnihazene.cz/hrac.asp?hrac=1276"/>
    <hyperlink ref="B224" r:id="rId289" display="http://www.svaznarodnihazene.cz/zapas.asp?utkani=1525"/>
    <hyperlink ref="C224" r:id="rId290" display="http://www.svaznarodnihazene.cz/hrac.asp?hrac=37"/>
    <hyperlink ref="B225" r:id="rId291" display="http://www.svaznarodnihazene.cz/zapas.asp?utkani=1531"/>
    <hyperlink ref="C225" r:id="rId292" display="http://www.svaznarodnihazene.cz/hrac.asp?hrac=1270"/>
    <hyperlink ref="H155" r:id="rId293" display="http://www.svaznarodnihazene.cz/zapas.asp?utkani=1361"/>
    <hyperlink ref="I155" r:id="rId294" display="http://www.svaznarodnihazene.cz/hrac.asp?hrac=106"/>
    <hyperlink ref="H156" r:id="rId295" display="http://www.svaznarodnihazene.cz/zapas.asp?utkani=1361"/>
    <hyperlink ref="I156" r:id="rId296" display="http://www.svaznarodnihazene.cz/hrac.asp?hrac=105"/>
    <hyperlink ref="H157" r:id="rId297" display="http://www.svaznarodnihazene.cz/zapas.asp?utkani=1390"/>
    <hyperlink ref="I157" r:id="rId298" display="http://www.svaznarodnihazene.cz/hrac.asp?hrac=108"/>
    <hyperlink ref="H158" r:id="rId299" display="http://www.svaznarodnihazene.cz/zapas.asp?utkani=1390"/>
    <hyperlink ref="I158" r:id="rId300" display="http://www.svaznarodnihazene.cz/hrac.asp?hrac=106"/>
    <hyperlink ref="H159" r:id="rId301" display="http://www.svaznarodnihazene.cz/zapas.asp?utkani=1418"/>
    <hyperlink ref="I159" r:id="rId302" display="http://www.svaznarodnihazene.cz/hrac.asp?hrac=106"/>
    <hyperlink ref="H160" r:id="rId303" display="http://www.svaznarodnihazene.cz/zapas.asp?utkani=1453"/>
    <hyperlink ref="I160" r:id="rId304" display="http://www.svaznarodnihazene.cz/hrac.asp?hrac=108"/>
    <hyperlink ref="H161" r:id="rId305" display="http://www.svaznarodnihazene.cz/zapas.asp?utkani=1453"/>
    <hyperlink ref="I161" r:id="rId306" display="http://www.svaznarodnihazene.cz/hrac.asp?hrac=103"/>
    <hyperlink ref="H162" r:id="rId307" display="http://www.svaznarodnihazene.cz/zapas.asp?utkani=1453"/>
    <hyperlink ref="I162" r:id="rId308" display="http://www.svaznarodnihazene.cz/hrac.asp?hrac=105"/>
    <hyperlink ref="H163" r:id="rId309" display="http://www.svaznarodnihazene.cz/zapas.asp?utkani=1493"/>
    <hyperlink ref="I163" r:id="rId310" display="http://www.svaznarodnihazene.cz/hrac.asp?hrac=106"/>
    <hyperlink ref="H164" r:id="rId311" display="http://www.svaznarodnihazene.cz/zapas.asp?utkani=1306"/>
    <hyperlink ref="I164" r:id="rId312" display="http://www.svaznarodnihazene.cz/hrac.asp?hrac=1279"/>
    <hyperlink ref="H165" r:id="rId313" display="http://www.svaznarodnihazene.cz/zapas.asp?utkani=1306"/>
    <hyperlink ref="I165" r:id="rId314" display="http://www.svaznarodnihazene.cz/hrac.asp?hrac=1281"/>
    <hyperlink ref="H166" r:id="rId315" display="http://www.svaznarodnihazene.cz/zapas.asp?utkani=1306"/>
    <hyperlink ref="I166" r:id="rId316" display="http://www.svaznarodnihazene.cz/hrac.asp?hrac=1283"/>
    <hyperlink ref="H167" r:id="rId317" display="http://www.svaznarodnihazene.cz/zapas.asp?utkani=1314"/>
    <hyperlink ref="I167" r:id="rId318" display="http://www.svaznarodnihazene.cz/hrac.asp?hrac=1275"/>
    <hyperlink ref="H168" r:id="rId319" display="http://www.svaznarodnihazene.cz/zapas.asp?utkani=1392"/>
    <hyperlink ref="I168" r:id="rId320" display="http://www.svaznarodnihazene.cz/hrac.asp?hrac=1275"/>
    <hyperlink ref="H169" r:id="rId321" display="http://www.svaznarodnihazene.cz/zapas.asp?utkani=1392"/>
    <hyperlink ref="I169" r:id="rId322" display="http://www.svaznarodnihazene.cz/hrac.asp?hrac=1273"/>
    <hyperlink ref="H170" r:id="rId323" display="http://www.svaznarodnihazene.cz/zapas.asp?utkani=1451"/>
    <hyperlink ref="I170" r:id="rId324" display="http://www.svaznarodnihazene.cz/hrac.asp?hrac=1275"/>
    <hyperlink ref="H171" r:id="rId325" display="http://www.svaznarodnihazene.cz/zapas.asp?utkani=1492"/>
    <hyperlink ref="I171" r:id="rId326" display="http://www.svaznarodnihazene.cz/hrac.asp?hrac=1273"/>
    <hyperlink ref="H172" r:id="rId327" display="http://www.svaznarodnihazene.cz/zapas.asp?utkani=1307"/>
    <hyperlink ref="I172" r:id="rId328" display="http://www.svaznarodnihazene.cz/hrac.asp?hrac=89"/>
    <hyperlink ref="H173" r:id="rId329" display="http://www.svaznarodnihazene.cz/zapas.asp?utkani=1307"/>
    <hyperlink ref="I173" r:id="rId330" display="http://www.svaznarodnihazene.cz/hrac.asp?hrac=1089"/>
    <hyperlink ref="H174" r:id="rId331" display="http://www.svaznarodnihazene.cz/zapas.asp?utkani=1307"/>
    <hyperlink ref="H175" r:id="rId332" display="http://www.svaznarodnihazene.cz/zapas.asp?utkani=1355"/>
    <hyperlink ref="I175" r:id="rId333" display="http://www.svaznarodnihazene.cz/hrac.asp?hrac=89"/>
    <hyperlink ref="H176" r:id="rId334" display="http://www.svaznarodnihazene.cz/zapas.asp?utkani=1362"/>
    <hyperlink ref="I176" r:id="rId335" display="http://www.svaznarodnihazene.cz/hrac.asp?hrac=1288"/>
    <hyperlink ref="H177" r:id="rId336" display="http://www.svaznarodnihazene.cz/zapas.asp?utkani=1362"/>
    <hyperlink ref="H178" r:id="rId337" display="http://www.svaznarodnihazene.cz/zapas.asp?utkani=1452"/>
    <hyperlink ref="I178" r:id="rId338" display="http://www.svaznarodnihazene.cz/hrac.asp?hrac=90"/>
    <hyperlink ref="H179" r:id="rId339" display="http://www.svaznarodnihazene.cz/zapas.asp?utkani=1452"/>
    <hyperlink ref="I179" r:id="rId340" display="http://www.svaznarodnihazene.cz/hrac.asp?hrac=1288"/>
    <hyperlink ref="H180" r:id="rId341" display="http://www.svaznarodnihazene.cz/zapas.asp?utkani=1458"/>
    <hyperlink ref="I180" r:id="rId342" display="http://www.svaznarodnihazene.cz/hrac.asp?hrac=90"/>
    <hyperlink ref="H181" r:id="rId343" display="http://www.svaznarodnihazene.cz/zapas.asp?utkani=1493"/>
    <hyperlink ref="I181" r:id="rId344" display="http://www.svaznarodnihazene.cz/hrac.asp?hrac=89"/>
    <hyperlink ref="H182" r:id="rId345" display="http://www.svaznarodnihazene.cz/zapas.asp?utkani=1493"/>
    <hyperlink ref="I182" r:id="rId346" display="http://www.svaznarodnihazene.cz/hrac.asp?hrac=1342"/>
    <hyperlink ref="H183" r:id="rId347" display="http://www.svaznarodnihazene.cz/zapas.asp?utkani=1523"/>
    <hyperlink ref="I183" r:id="rId348" display="http://www.svaznarodnihazene.cz/hrac.asp?hrac=90"/>
    <hyperlink ref="H184" r:id="rId349" display="http://www.svaznarodnihazene.cz/zapas.asp?utkani=1530"/>
    <hyperlink ref="I184" r:id="rId350" display="http://www.svaznarodnihazene.cz/hrac.asp?hrac=1342"/>
    <hyperlink ref="H185" r:id="rId351" display="http://www.svaznarodnihazene.cz/zapas.asp?utkani=1307"/>
    <hyperlink ref="I185" r:id="rId352" display="http://www.svaznarodnihazene.cz/hrac.asp?hrac=140"/>
    <hyperlink ref="H186" r:id="rId353" display="http://www.svaznarodnihazene.cz/zapas.asp?utkani=1352"/>
    <hyperlink ref="I186" r:id="rId354" display="http://www.svaznarodnihazene.cz/hrac.asp?hrac=139"/>
    <hyperlink ref="H187" r:id="rId355" display="http://www.svaznarodnihazene.cz/zapas.asp?utkani=1357"/>
    <hyperlink ref="I187" r:id="rId356" display="http://www.svaznarodnihazene.cz/hrac.asp?hrac=147"/>
    <hyperlink ref="H188" r:id="rId357" display="http://www.svaznarodnihazene.cz/zapas.asp?utkani=1357"/>
    <hyperlink ref="I188" r:id="rId358" display="http://www.svaznarodnihazene.cz/hrac.asp?hrac=1033"/>
    <hyperlink ref="H189" r:id="rId359" display="http://www.svaznarodnihazene.cz/zapas.asp?utkani=1418"/>
    <hyperlink ref="I189" r:id="rId360" display="http://www.svaznarodnihazene.cz/hrac.asp?hrac=139"/>
    <hyperlink ref="H190" r:id="rId361" display="http://www.svaznarodnihazene.cz/zapas.asp?utkani=1418"/>
    <hyperlink ref="I190" r:id="rId362" display="http://www.svaznarodnihazene.cz/hrac.asp?hrac=150"/>
    <hyperlink ref="H191" r:id="rId363" display="http://www.svaznarodnihazene.cz/zapas.asp?utkani=1455"/>
    <hyperlink ref="I191" r:id="rId364" display="http://www.svaznarodnihazene.cz/hrac.asp?hrac=139"/>
    <hyperlink ref="H192" r:id="rId365" display="http://www.svaznarodnihazene.cz/zapas.asp?utkani=1492"/>
    <hyperlink ref="I192" r:id="rId366" display="http://www.svaznarodnihazene.cz/hrac.asp?hrac=140"/>
    <hyperlink ref="H193" r:id="rId367" display="http://www.svaznarodnihazene.cz/zapas.asp?utkani=1308"/>
    <hyperlink ref="I193" r:id="rId368" display="http://www.svaznarodnihazene.cz/hrac.asp?hrac=659"/>
    <hyperlink ref="H194" r:id="rId369" display="http://www.svaznarodnihazene.cz/zapas.asp?utkani=1450"/>
    <hyperlink ref="I194" r:id="rId370" display="http://www.svaznarodnihazene.cz/hrac.asp?hrac=659"/>
    <hyperlink ref="H195" r:id="rId371" display="http://www.svaznarodnihazene.cz/zapas.asp?utkani=1362"/>
    <hyperlink ref="I195" r:id="rId372" display="http://www.svaznarodnihazene.cz/hrac.asp?hrac=175"/>
    <hyperlink ref="H196" r:id="rId373" display="http://www.svaznarodnihazene.cz/zapas.asp?utkani=1455"/>
    <hyperlink ref="I196" r:id="rId374" display="http://www.svaznarodnihazene.cz/hrac.asp?hrac=175"/>
    <hyperlink ref="H197" r:id="rId375" display="http://www.svaznarodnihazene.cz/zapas.asp?utkani=1389"/>
    <hyperlink ref="I197" r:id="rId376" display="http://www.svaznarodnihazene.cz/hrac.asp?hrac=579"/>
    <hyperlink ref="H198" r:id="rId377" display="http://www.svaznarodnihazene.cz/zapas.asp?utkani=1454"/>
    <hyperlink ref="I198" r:id="rId378" display="http://www.svaznarodnihazene.cz/hrac.asp?hrac=874"/>
    <hyperlink ref="H199" r:id="rId379" display="http://www.svaznarodnihazene.cz/zapas.asp?utkani=1534"/>
    <hyperlink ref="I199" r:id="rId380" display="http://www.svaznarodnihazene.cz/hrac.asp?hrac=1055"/>
    <hyperlink ref="H200" r:id="rId381" display="http://www.svaznarodnihazene.cz/zapas.asp?utkani=1303"/>
    <hyperlink ref="I200" r:id="rId382" display="http://www.svaznarodnihazene.cz/hrac.asp?hrac=77"/>
    <hyperlink ref="H201" r:id="rId383" display="http://www.svaznarodnihazene.cz/zapas.asp?utkani=1357"/>
    <hyperlink ref="I201" r:id="rId384" display="http://www.svaznarodnihazene.cz/hrac.asp?hrac=76"/>
    <hyperlink ref="H202" r:id="rId385" display="http://www.svaznarodnihazene.cz/zapas.asp?utkani=1357"/>
    <hyperlink ref="I202" r:id="rId386" display="http://www.svaznarodnihazene.cz/hrac.asp?hrac=81"/>
    <hyperlink ref="H203" r:id="rId387" display="http://www.svaznarodnihazene.cz/zapas.asp?utkani=1450"/>
    <hyperlink ref="I203" r:id="rId388" display="http://www.svaznarodnihazene.cz/hrac.asp?hrac=80"/>
    <hyperlink ref="H204" r:id="rId389" display="http://www.svaznarodnihazene.cz/zapas.asp?utkani=1457"/>
    <hyperlink ref="I204" r:id="rId390" display="http://www.svaznarodnihazene.cz/hrac.asp?hrac=81"/>
    <hyperlink ref="H205" r:id="rId391" display="http://www.svaznarodnihazene.cz/zapas.asp?utkani=1523"/>
    <hyperlink ref="I205" r:id="rId392" display="http://www.svaznarodnihazene.cz/hrac.asp?hrac=1199"/>
    <hyperlink ref="H206" r:id="rId393" display="http://www.svaznarodnihazene.cz/zapas.asp?utkani=1309"/>
    <hyperlink ref="I206" r:id="rId394" display="http://www.svaznarodnihazene.cz/hrac.asp?hrac=529"/>
    <hyperlink ref="H207" r:id="rId395" display="http://www.svaznarodnihazene.cz/zapas.asp?utkani=1489"/>
    <hyperlink ref="I207" r:id="rId396" display="http://www.svaznarodnihazene.cz/hrac.asp?hrac=529"/>
    <hyperlink ref="H208" r:id="rId397" display="http://www.svaznarodnihazene.cz/zapas.asp?utkani=1310"/>
    <hyperlink ref="I208" r:id="rId398" display="http://www.svaznarodnihazene.cz/hrac.asp?hrac=28"/>
    <hyperlink ref="H209" r:id="rId399" display="http://www.svaznarodnihazene.cz/zapas.asp?utkani=1310"/>
    <hyperlink ref="I209" r:id="rId400" display="http://www.svaznarodnihazene.cz/hrac.asp?hrac=24"/>
    <hyperlink ref="H210" r:id="rId401" display="http://www.svaznarodnihazene.cz/zapas.asp?utkani=1525"/>
    <hyperlink ref="I210" r:id="rId402" display="http://www.svaznarodnihazene.cz/hrac.asp?hrac=21"/>
    <hyperlink ref="H211" r:id="rId403" display="http://www.svaznarodnihazene.cz/zapas.asp?utkani=1532"/>
    <hyperlink ref="I211" r:id="rId404" display="http://www.svaznarodnihazene.cz/hrac.asp?hrac=20"/>
    <hyperlink ref="H212" r:id="rId405" display="http://www.svaznarodnihazene.cz/zapas.asp?utkani=1303"/>
    <hyperlink ref="I212" r:id="rId406" display="http://www.svaznarodnihazene.cz/hrac.asp?hrac=59"/>
    <hyperlink ref="H213" r:id="rId407" display="http://www.svaznarodnihazene.cz/zapas.asp?utkani=1303"/>
    <hyperlink ref="I213" r:id="rId408" display="http://www.svaznarodnihazene.cz/hrac.asp?hrac=55"/>
    <hyperlink ref="H214" r:id="rId409" display="http://www.svaznarodnihazene.cz/zapas.asp?utkani=1303"/>
    <hyperlink ref="I214" r:id="rId410" display="http://www.svaznarodnihazene.cz/hrac.asp?hrac=57"/>
    <hyperlink ref="H215" r:id="rId411" display="http://www.svaznarodnihazene.cz/zapas.asp?utkani=1303"/>
    <hyperlink ref="I215" r:id="rId412" display="http://www.svaznarodnihazene.cz/hrac.asp?hrac=60"/>
    <hyperlink ref="H216" r:id="rId413" display="http://www.svaznarodnihazene.cz/zapas.asp?utkani=1311"/>
    <hyperlink ref="I216" r:id="rId414" display="http://www.svaznarodnihazene.cz/hrac.asp?hrac=54"/>
    <hyperlink ref="H217" r:id="rId415" display="http://www.svaznarodnihazene.cz/zapas.asp?utkani=1389"/>
    <hyperlink ref="I217" r:id="rId416" display="http://www.svaznarodnihazene.cz/hrac.asp?hrac=59"/>
    <hyperlink ref="H218" r:id="rId417" display="http://www.svaznarodnihazene.cz/zapas.asp?utkani=1453"/>
    <hyperlink ref="I218" r:id="rId418" display="http://www.svaznarodnihazene.cz/hrac.asp?hrac=59"/>
    <hyperlink ref="H219" r:id="rId419" display="http://www.svaznarodnihazene.cz/zapas.asp?utkani=1458"/>
    <hyperlink ref="I219" r:id="rId420" display="http://www.svaznarodnihazene.cz/hrac.asp?hrac=65"/>
    <hyperlink ref="H220" r:id="rId421" display="http://www.svaznarodnihazene.cz/zapas.asp?utkani=1526"/>
    <hyperlink ref="I220" r:id="rId422" display="http://www.svaznarodnihazene.cz/hrac.asp?hrac=62"/>
    <hyperlink ref="H221" r:id="rId423" display="http://www.svaznarodnihazene.cz/zapas.asp?utkani=1306"/>
    <hyperlink ref="I221" r:id="rId424" display="http://www.svaznarodnihazene.cz/hrac.asp?hrac=1276"/>
    <hyperlink ref="H222" r:id="rId425" display="http://www.svaznarodnihazene.cz/zapas.asp?utkani=1358"/>
    <hyperlink ref="I222" r:id="rId426" display="http://www.svaznarodnihazene.cz/hrac.asp?hrac=1272"/>
    <hyperlink ref="H223" r:id="rId427" display="http://www.svaznarodnihazene.cz/zapas.asp?utkani=1390"/>
    <hyperlink ref="I223" r:id="rId428" display="http://www.svaznarodnihazene.cz/hrac.asp?hrac=38"/>
    <hyperlink ref="H224" r:id="rId429" display="http://www.svaznarodnihazene.cz/zapas.asp?utkani=1491"/>
    <hyperlink ref="I224" r:id="rId430" display="http://www.svaznarodnihazene.cz/hrac.asp?hrac=1276"/>
    <hyperlink ref="H225" r:id="rId431" display="http://www.svaznarodnihazene.cz/zapas.asp?utkani=1525"/>
    <hyperlink ref="I225" r:id="rId432" display="http://www.svaznarodnihazene.cz/hrac.asp?hrac=37"/>
    <hyperlink ref="H226" r:id="rId433" display="http://www.svaznarodnihazene.cz/zapas.asp?utkani=1531"/>
    <hyperlink ref="I226" r:id="rId434" display="http://www.svaznarodnihazene.cz/hrac.asp?hrac=1270"/>
  </hyperlinks>
  <printOptions/>
  <pageMargins left="0.75" right="0.75" top="1" bottom="1" header="0.4921259845" footer="0.4921259845"/>
  <pageSetup horizontalDpi="600" verticalDpi="600" orientation="portrait" paperSize="9" r:id="rId4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Svaz národní házené - 1. liga ženy - tabulka diváků</dc:title>
  <dc:subject/>
  <dc:creator>OEM</dc:creator>
  <cp:keywords/>
  <dc:description/>
  <cp:lastModifiedBy>Cedidlo Jiří</cp:lastModifiedBy>
  <cp:lastPrinted>2007-11-22T19:36:14Z</cp:lastPrinted>
  <dcterms:created xsi:type="dcterms:W3CDTF">2002-11-04T09:21:47Z</dcterms:created>
  <dcterms:modified xsi:type="dcterms:W3CDTF">2007-11-23T07:47:31Z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